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66925"/>
  <mc:AlternateContent xmlns:mc="http://schemas.openxmlformats.org/markup-compatibility/2006">
    <mc:Choice Requires="x15">
      <x15ac:absPath xmlns:x15ac="http://schemas.microsoft.com/office/spreadsheetml/2010/11/ac" url="https://hlthmgt.sharepoint.com/sites/NYSHEIA/Shared Documents/Projects/BronxCare/Fulton DIvision/"/>
    </mc:Choice>
  </mc:AlternateContent>
  <xr:revisionPtr revIDLastSave="0" documentId="8_{90899422-AB62-4715-BAC5-E425EAF96998}" xr6:coauthVersionLast="47" xr6:coauthVersionMax="47" xr10:uidLastSave="{00000000-0000-0000-0000-000000000000}"/>
  <bookViews>
    <workbookView xWindow="-57720" yWindow="225" windowWidth="29040" windowHeight="15840" xr2:uid="{00000000-000D-0000-FFFF-FFFF00000000}"/>
  </bookViews>
  <sheets>
    <sheet name="Meaningful Engagement" sheetId="2" r:id="rId1"/>
    <sheet name="Scoping Sheet 1" sheetId="5" r:id="rId2"/>
    <sheet name="Scoping Sheet 2" sheetId="6" r:id="rId3"/>
  </sheets>
  <definedNames>
    <definedName name="_xlnm._FilterDatabase" localSheetId="0" hidden="1">'Meaningful Engagement'!$A$1:$L$80</definedName>
    <definedName name="_xlnm.Print_Titles" localSheetId="0">'Meaningful Engagement'!$1:$1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6" l="1"/>
  <c r="C1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tc={3651644D-044F-433C-A925-C813F4BAD57C}</author>
    <author>tc={949406CB-156C-45AF-B6C9-FDAE435051EC}</author>
    <author>tc={B77CE12A-0CAA-44ED-A5E2-D60625CF37AC}</author>
    <author>tc={C9217AF7-E430-4B01-BAEF-DA2413CEF0E5}</author>
  </authors>
  <commentList>
    <comment ref="K36" authorId="0" shapeId="0" xr:uid="{3651644D-044F-433C-A925-C813F4BAD57C}">
      <text>
        <t>[Threaded comment]
Your version of Excel allows you to read this threaded comment; however, any edits to it will get removed if the file is opened in a newer version of Excel. Learn more: https://go.microsoft.com/fwlink/?linkid=870924
Comment:
    Gave permission to share statement</t>
      </text>
    </comment>
    <comment ref="K37" authorId="1" shapeId="0" xr:uid="{949406CB-156C-45AF-B6C9-FDAE435051EC}">
      <text>
        <t>[Threaded comment]
Your version of Excel allows you to read this threaded comment; however, any edits to it will get removed if the file is opened in a newer version of Excel. Learn more: https://go.microsoft.com/fwlink/?linkid=870924
Comment:
    Franco and Robbins gave permission to share statements</t>
      </text>
    </comment>
    <comment ref="K38" authorId="2" shapeId="0" xr:uid="{B77CE12A-0CAA-44ED-A5E2-D60625CF37AC}">
      <text>
        <t>[Threaded comment]
Your version of Excel allows you to read this threaded comment; however, any edits to it will get removed if the file is opened in a newer version of Excel. Learn more: https://go.microsoft.com/fwlink/?linkid=870924
Comment:
    Gave permission to share statement</t>
      </text>
    </comment>
    <comment ref="K71" authorId="3" shapeId="0" xr:uid="{C9217AF7-E430-4B01-BAEF-DA2413CEF0E5}">
      <text>
        <t>[Threaded comment]
Your version of Excel allows you to read this threaded comment; however, any edits to it will get removed if the file is opened in a newer version of Excel. Learn more: https://go.microsoft.com/fwlink/?linkid=870924
Comment:
    Gave permission to share statement</t>
      </text>
    </comment>
  </commentList>
</comments>
</file>

<file path=xl/sharedStrings.xml><?xml version="1.0" encoding="utf-8"?>
<sst xmlns="http://schemas.openxmlformats.org/spreadsheetml/2006/main" count="997" uniqueCount="277">
  <si>
    <t>Organization (if applicable)</t>
  </si>
  <si>
    <t>Date(s) of outreach </t>
  </si>
  <si>
    <t>What required stakeholder group did they represent?</t>
  </si>
  <si>
    <t>If other, please describe</t>
  </si>
  <si>
    <t>Is this person/organization a resident of the project’s service area? </t>
  </si>
  <si>
    <t>Method of engagement (i.e., phone calls, community forums, focus groups, surveys, etc.) </t>
  </si>
  <si>
    <t>Did this person/organization participate in the meaningful 
engagement?</t>
  </si>
  <si>
    <t>Is this person/organization supportive of this project?</t>
  </si>
  <si>
    <t>Did this person/organization provide a statement?</t>
  </si>
  <si>
    <t>If permission is granted to share a statement or quote (250 word max), please include below:</t>
  </si>
  <si>
    <t>If permission is not granted to share a verbatim statement, please include a summary of the statement(s) below:</t>
  </si>
  <si>
    <t> </t>
  </si>
  <si>
    <t>Label</t>
  </si>
  <si>
    <t>Estimate</t>
  </si>
  <si>
    <t>Margin of Error</t>
  </si>
  <si>
    <t>Percent</t>
  </si>
  <si>
    <t>Percent Margin of Error</t>
  </si>
  <si>
    <t>SEX AND AGE (Census Table DP05)</t>
  </si>
  <si>
    <t>Total population</t>
  </si>
  <si>
    <t>Male</t>
  </si>
  <si>
    <t>Female</t>
  </si>
  <si>
    <t>Sex ratio (males per 100 females)</t>
  </si>
  <si>
    <t>Under 5 years</t>
  </si>
  <si>
    <t>5 to 9 years</t>
  </si>
  <si>
    <t>10 to 14 years</t>
  </si>
  <si>
    <t>15 to 19 years</t>
  </si>
  <si>
    <t>20 to 24 years</t>
  </si>
  <si>
    <t>25 to 34 years</t>
  </si>
  <si>
    <t>35 to 44 years</t>
  </si>
  <si>
    <t>45 to 54 years</t>
  </si>
  <si>
    <t>55 to 59 years</t>
  </si>
  <si>
    <t>60 to 64 years</t>
  </si>
  <si>
    <t>65 to 74 years</t>
  </si>
  <si>
    <t>75 to 84 years</t>
  </si>
  <si>
    <t>85 years and over</t>
  </si>
  <si>
    <t>Median age (years)</t>
  </si>
  <si>
    <t xml:space="preserve">RACE (Census Table DP05) </t>
  </si>
  <si>
    <t>One race</t>
  </si>
  <si>
    <t>Two or more races</t>
  </si>
  <si>
    <t>White</t>
  </si>
  <si>
    <t>Black or African American</t>
  </si>
  <si>
    <t>American Indian and Alaska Native</t>
  </si>
  <si>
    <t>Asian</t>
  </si>
  <si>
    <t>Native Hawaiian and Other Pacific Islander</t>
  </si>
  <si>
    <t>Some other race</t>
  </si>
  <si>
    <t>HISPANIC OR LATINO AND RACE (Census Table DP05)</t>
  </si>
  <si>
    <t>Hispanic or Latino (of any race)</t>
  </si>
  <si>
    <t>Not Hispanic or Latino</t>
  </si>
  <si>
    <t xml:space="preserve">HEALTH INSURANCE COVERAGE (Census Table DP03) </t>
  </si>
  <si>
    <t>Civilian noninstitutionalized population</t>
  </si>
  <si>
    <t>With health insurance coverage</t>
  </si>
  <si>
    <t>With private health insurance</t>
  </si>
  <si>
    <t>With public coverage</t>
  </si>
  <si>
    <t>No health insurance coverage</t>
  </si>
  <si>
    <t>DISABILITY STATUS OF THE CIVILIAN NONINSTITUTIONALIZED POPULATION (Census Table DP02)</t>
  </si>
  <si>
    <t>Total Civilian Noninstitutionalized Population</t>
  </si>
  <si>
    <t>With a disability</t>
  </si>
  <si>
    <t>GEO_ID</t>
  </si>
  <si>
    <t>NAME</t>
  </si>
  <si>
    <t>DP03_0119PE</t>
  </si>
  <si>
    <t>DP03_0119PM</t>
  </si>
  <si>
    <t>DP03_0062E</t>
  </si>
  <si>
    <t>DP03_0062M</t>
  </si>
  <si>
    <t>DP03_0074PE</t>
  </si>
  <si>
    <t>DP03_0074PM</t>
  </si>
  <si>
    <t>DP03_0005PE</t>
  </si>
  <si>
    <t>DP03_0005PM</t>
  </si>
  <si>
    <t>DP02_0067PE</t>
  </si>
  <si>
    <t>DP02_0067PM</t>
  </si>
  <si>
    <t>DP04_0058PE</t>
  </si>
  <si>
    <t>DP04_0058PM</t>
  </si>
  <si>
    <t>Geography</t>
  </si>
  <si>
    <t>ZCTA Name</t>
  </si>
  <si>
    <t>Percent!!PERCENTAGE OF FAMILIES AND PEOPLE WHOSE INCOME IN THE PAST 12 MONTHS IS BELOW THE POVERTY LEVEL!!All families</t>
  </si>
  <si>
    <t>Percent Margin of Error!!PERCENTAGE OF FAMILIES AND PEOPLE WHOSE INCOME IN THE PAST 12 MONTHS IS BELOW THE POVERTY LEVEL!!All families</t>
  </si>
  <si>
    <t>Estimate!!INCOME AND BENEFITS (IN 2021 INFLATION-ADJUSTED DOLLARS)!!Total households!!Median household income (dollars)</t>
  </si>
  <si>
    <t>Margin of Error!!INCOME AND BENEFITS (IN 2021 INFLATION-ADJUSTED DOLLARS)!!Total households!!Median household income (dollars)</t>
  </si>
  <si>
    <t>Percent!!INCOME AND BENEFITS (IN 2021 INFLATION-ADJUSTED DOLLARS)!!Total households!!With Food Stamp/SNAP benefits in the past 12 months</t>
  </si>
  <si>
    <t>Percent Margin of Error!!INCOME AND BENEFITS (IN 2021 INFLATION-ADJUSTED DOLLARS)!!Total households!!With Food Stamp/SNAP benefits in the past 12 months</t>
  </si>
  <si>
    <t>Percent!!EMPLOYMENT STATUS!!Population 16 years and over!!In labor force!!Civilian labor force!!Unemployed</t>
  </si>
  <si>
    <t>Percent Margin of Error!!EMPLOYMENT STATUS!!Population 16 years and over!!In labor force!!Civilian labor force!!Unemployed</t>
  </si>
  <si>
    <t>Percent!!EDUCATIONAL ATTAINMENT!!Population 25 years and over!!High school graduate or higher</t>
  </si>
  <si>
    <t>Percent Margin of Error!!EDUCATIONAL ATTAINMENT!!Population 25 years and over!!High school graduate or higher</t>
  </si>
  <si>
    <t>Percent!!VEHICLES AVAILABLE!!Occupied housing units!!No vehicles available</t>
  </si>
  <si>
    <t>Percent Margin of Error!!VEHICLES AVAILABLE!!Occupied housing units!!No vehicles available</t>
  </si>
  <si>
    <t>Identifier (i.e., Patient A, Employee B, Respondent 1) or Name (only if requested by stakeholder)</t>
  </si>
  <si>
    <t>Allyson Hayden</t>
  </si>
  <si>
    <t>NYS Office of Mental Health</t>
  </si>
  <si>
    <t>public health experts</t>
  </si>
  <si>
    <t>Meeting</t>
  </si>
  <si>
    <t>yes</t>
  </si>
  <si>
    <t>At the conclusion of a meeting to discuss "BronxCare Letter of Intent to submit an application (CPAR) for a 20-Bed Expansion of Inpatient Psychiatric Service" with Dr. Andreas Evokas, Administrative Director, Psychiatry, BronxCare, OMH gave verbal support for the project with no further recommendations.</t>
  </si>
  <si>
    <t>Marlene Mendelson</t>
  </si>
  <si>
    <t>NYC DOHMH</t>
  </si>
  <si>
    <t>At the conclusion of a meeting to discuss "BronxCare Letter of Intent to submit an application (CPAR) for a 20-Bed Expansion of Inpatient Psychiatric Service" with Dr. Andreas Evokas, Administrative Director, Psychiatry, BronxCare, NYCDOHMH gave verbal support for the project with no further recommendations.</t>
  </si>
  <si>
    <t/>
  </si>
  <si>
    <t>Dre</t>
  </si>
  <si>
    <t xml:space="preserve">Ramsey Cohill </t>
  </si>
  <si>
    <t>David franco</t>
  </si>
  <si>
    <t xml:space="preserve">James Robbins </t>
  </si>
  <si>
    <t>08/06/2024</t>
  </si>
  <si>
    <t>8/7/2024</t>
  </si>
  <si>
    <t>08/08/2024</t>
  </si>
  <si>
    <t>8/08/2024</t>
  </si>
  <si>
    <t>8/8/2024</t>
  </si>
  <si>
    <t>08/8/2024</t>
  </si>
  <si>
    <t>Yes</t>
  </si>
  <si>
    <t>No</t>
  </si>
  <si>
    <t xml:space="preserve">Mental health issues are on the rise and us patients need a place to go in case of hospitalization </t>
  </si>
  <si>
    <t xml:space="preserve">As a Bronx Community Member I see an acute need for increase mental health services. The impact of COVID and the increased volume of substance magnifies the need for additional services.  </t>
  </si>
  <si>
    <t>The need is great.</t>
  </si>
  <si>
    <t xml:space="preserve">Good </t>
  </si>
  <si>
    <t xml:space="preserve">It would help persons that need help with their needs there are people that really need help mentally, also persons that can hurt their self would be attendant </t>
  </si>
  <si>
    <t>Mental Illness should be on the top of the list of any hospital or health setting because it has become very high in our communities no matter if you are poor or a celebrity it needs more attention and awareness.</t>
  </si>
  <si>
    <t xml:space="preserve">I assume that the 20-bed addition can meet the need for increased community mental health population that has happened since the Covid outbreak. </t>
  </si>
  <si>
    <t>I think is a great idea to add 2o beds</t>
  </si>
  <si>
    <t xml:space="preserve">This would be a welcome addition for such a high need area and reduce the wait times and receive adequate level of care treatment. </t>
  </si>
  <si>
    <t xml:space="preserve">Community has a great need for inpatient psychiatry services </t>
  </si>
  <si>
    <t>The need of psy service in the Bronx is huge, and additional units will help to a better access to services.</t>
  </si>
  <si>
    <t>Mental health services have always been in need within the community. The more we can provide the better.</t>
  </si>
  <si>
    <t>The community needs more support with mental health issues.</t>
  </si>
  <si>
    <t xml:space="preserve">It would be necessary to add more residents and attendings. </t>
  </si>
  <si>
    <t xml:space="preserve">I like the idea of more beds for the patients. Perhaps the addition of a new floor can lead to more innovative strategies such as a medical psychiatry transitional unit, with more medically trained nurses. </t>
  </si>
  <si>
    <t>Our community is in great need for increased mental health services, especially post pandemic.</t>
  </si>
  <si>
    <t>The mattresses tend to be quite thin. And for any heavier residents such as myself it feels as if I'm laying on the metal frame by itself. this causes me to have extreme pain all over my body. Especially my back, hips and neck. The pain can be excruciating at times.</t>
  </si>
  <si>
    <t>There’s a lot of people out there that really need help and want the help so we do have space why not!!!! If I wasn’t in the program I don t know where all be today!!! David franco</t>
  </si>
  <si>
    <t>Angelina Spencer</t>
  </si>
  <si>
    <t>Sybelle</t>
  </si>
  <si>
    <t>Steven Hicks</t>
  </si>
  <si>
    <t>Pamela Conyers</t>
  </si>
  <si>
    <t>I would support it for people to get the services that are needed. Please try to provide more services to this area. The intake needs more on all levels. Plan of care from the time you are admitted.</t>
  </si>
  <si>
    <t xml:space="preserve">We need more care for more people. </t>
  </si>
  <si>
    <t>I support the addition b/c no matter what flaws exist in care, the truth is there's simply not enough care in general. But improvements to care itself are needed. However, BronxCare is still the best psych I've ever seen.</t>
  </si>
  <si>
    <t xml:space="preserve">I believe that it is good. People need relief. People call law enforcement UNNECESSARILY. </t>
  </si>
  <si>
    <t xml:space="preserve">Our community needs more beds. Necessitamos muchos recursos. </t>
  </si>
  <si>
    <t xml:space="preserve">I support anyhing that can help the people that need support so if having more bed help let's help get them. </t>
  </si>
  <si>
    <t xml:space="preserve">I think that it would be an extremely good idea to have extra beds to make sure patients will be able to get the proper care and treatment that they need to help treat their mental illnesses. And they need to have all nursing staff reformed to show respect and courtesy to all patients under their care, and if they feel that they can't, then being a nurse isn't for them. </t>
  </si>
  <si>
    <t>I support more beds. There are people that need inpatient psychiatry care more than ever. This should be going on in every hospital. This is why more people should be safe and get the best care as possible, the government should focus on the peple, not harm them. We matter.</t>
  </si>
  <si>
    <t>More beds = helping more patients.</t>
  </si>
  <si>
    <t xml:space="preserve">I support the additional floor (20 beds) so there will be more patients being seen as well as the additional staff members that will be needed to run the floor. </t>
  </si>
  <si>
    <t>Sí</t>
  </si>
  <si>
    <t>Survey</t>
  </si>
  <si>
    <t>Focus Groups</t>
  </si>
  <si>
    <t>10451, New York</t>
  </si>
  <si>
    <t>10452, New York</t>
  </si>
  <si>
    <t>10456, New York</t>
  </si>
  <si>
    <t>10454, New York</t>
  </si>
  <si>
    <t>10455, New York</t>
  </si>
  <si>
    <t>10459, New York</t>
  </si>
  <si>
    <t>10474, New York</t>
  </si>
  <si>
    <t>10453, New York</t>
  </si>
  <si>
    <t>10457, New York</t>
  </si>
  <si>
    <t>10460, New York</t>
  </si>
  <si>
    <t>10458, New York</t>
  </si>
  <si>
    <t>10468, New York</t>
  </si>
  <si>
    <t>X</t>
  </si>
  <si>
    <t>(X)</t>
  </si>
  <si>
    <t>860Z200US10451</t>
  </si>
  <si>
    <t>860Z200US10452</t>
  </si>
  <si>
    <t>860Z200US10456</t>
  </si>
  <si>
    <t>860Z200US10454</t>
  </si>
  <si>
    <t>860Z200US10455</t>
  </si>
  <si>
    <t>860Z200US10459</t>
  </si>
  <si>
    <t>860Z200US10474</t>
  </si>
  <si>
    <t>860Z200US10453</t>
  </si>
  <si>
    <t>860Z200US10457</t>
  </si>
  <si>
    <t>860Z200US10460</t>
  </si>
  <si>
    <t>860Z200US10458</t>
  </si>
  <si>
    <t>860Z200US10468</t>
  </si>
  <si>
    <t>ZCTA5 10451</t>
  </si>
  <si>
    <t>ZCTA5 10452</t>
  </si>
  <si>
    <t>ZCTA5 10453</t>
  </si>
  <si>
    <t>ZCTA5 10454</t>
  </si>
  <si>
    <t>ZCTA5 10455</t>
  </si>
  <si>
    <t>ZCTA5 10456</t>
  </si>
  <si>
    <t>ZCTA5 10457</t>
  </si>
  <si>
    <t>ZCTA5 10458</t>
  </si>
  <si>
    <t>ZCTA5 10459</t>
  </si>
  <si>
    <t>ZCTA5 10460</t>
  </si>
  <si>
    <t>ZCTA5 10468</t>
  </si>
  <si>
    <t>ZCTA5 10474</t>
  </si>
  <si>
    <t>Employee 10</t>
  </si>
  <si>
    <t>Employee 12</t>
  </si>
  <si>
    <t>Employee 11</t>
  </si>
  <si>
    <t>Patient 10</t>
  </si>
  <si>
    <t>Scott Aurwater</t>
  </si>
  <si>
    <t>BronxWorks</t>
  </si>
  <si>
    <t>community-based organizations</t>
  </si>
  <si>
    <t>Ann Marie Louison</t>
  </si>
  <si>
    <t>CASES</t>
  </si>
  <si>
    <t xml:space="preserve">
At CASES we think about the continuum of services. Part of that continuum includes
an inpatient psychiatric beds. We see that as a needed resource in communities; we don't want people to be stuck in inpatient settings. But there are times when it is both appropriate and also needed for someone, and to engage in a course of treatment that happens in an inpatient setting.</t>
  </si>
  <si>
    <t>Yes. 
Because there's not enough inpatient psych beds and the Bronx
That's why. And we constantly struggle
with getting our clients-in-crises appropriate care.</t>
  </si>
  <si>
    <t>Jamie Neckles</t>
  </si>
  <si>
    <t>Yes. We work with them mostly through their sort of involvement in our network of mobile crisis providers, even though they don't get funding from us for that service. They are good collaborators in that project, and do great work.</t>
  </si>
  <si>
    <t>Nadjete Natchaba</t>
  </si>
  <si>
    <t>Services for the UnderServed</t>
  </si>
  <si>
    <t>Absolutely. 
This is a start. Having mental health inpatient mental health care in a neighborhood where you could see the people in distress is the right thing to do.</t>
  </si>
  <si>
    <t>A. Boyce</t>
  </si>
  <si>
    <t>Patient 11</t>
  </si>
  <si>
    <t xml:space="preserve">Adding additional beds to Fulton division is beneficial to the community because it helps people who are in mental health crisis get the help they need in less time. Also, adding additional beds would help put people who need it most get help quicker and they won't be turn away for any reason. Lastly, adding additional beds would keep communities within the hospital safe and help people who are in need stay out of trouble. </t>
  </si>
  <si>
    <t>Nefy Mendez</t>
  </si>
  <si>
    <t>Too many people with mental health issues in one place. I don’t think it will be effective taking people who might not have mental illness and putting them with people who do have mental illness.</t>
  </si>
  <si>
    <t>Beds are needed as they are lots of patients that need to get admitted</t>
  </si>
  <si>
    <t>patients or residents and/or their caregivers</t>
  </si>
  <si>
    <t>Patient 12</t>
  </si>
  <si>
    <t>Hector Zuniga</t>
  </si>
  <si>
    <t>Saleh</t>
  </si>
  <si>
    <t>Patient 13</t>
  </si>
  <si>
    <t>Alison Maling</t>
  </si>
  <si>
    <t>There is a fine line between co occurring disorder and substance use disorder. More times than not, they go hand and hand. I believe that by normalizing and treating mental health disorders that you can remove the stigma while addressing both concerns. Self care is health care.</t>
  </si>
  <si>
    <t xml:space="preserve">The beds are needed in the community, and it would benefit local residents to have more access to care locally, where their families and other supports, including their community providers, can connect with them and with BronxCare to facilitate discharges planning and transition to community-based care. </t>
  </si>
  <si>
    <t>employees</t>
  </si>
  <si>
    <t xml:space="preserve">Increasing inpatient services capacity will help patients who need a little more time and discharge planning get engaged and care and remain engaged to continue their outpatient follow up. </t>
  </si>
  <si>
    <t xml:space="preserve">Lucia Alcantara </t>
  </si>
  <si>
    <t>VIP Community Services</t>
  </si>
  <si>
    <t>Employee 01</t>
  </si>
  <si>
    <t>Employee 02</t>
  </si>
  <si>
    <t>Employee 03</t>
  </si>
  <si>
    <t>Employee 04</t>
  </si>
  <si>
    <t>Employee 05</t>
  </si>
  <si>
    <t>Employee 06</t>
  </si>
  <si>
    <t>Employee 07</t>
  </si>
  <si>
    <t>Employee 08</t>
  </si>
  <si>
    <t>Employee 09</t>
  </si>
  <si>
    <t>Patient 01</t>
  </si>
  <si>
    <t>Patient 02</t>
  </si>
  <si>
    <t>Patient 03</t>
  </si>
  <si>
    <t>Patient 04</t>
  </si>
  <si>
    <t>Respondent 01</t>
  </si>
  <si>
    <t>Patient 05</t>
  </si>
  <si>
    <t>Patient 09</t>
  </si>
  <si>
    <t>Patient 08</t>
  </si>
  <si>
    <t>Respondent 03</t>
  </si>
  <si>
    <t>Respondent 02</t>
  </si>
  <si>
    <t>Patient 07</t>
  </si>
  <si>
    <t>Patient 06</t>
  </si>
  <si>
    <t>Employee 13</t>
  </si>
  <si>
    <t>Employee 14</t>
  </si>
  <si>
    <t>Employee 15</t>
  </si>
  <si>
    <t>Employee 16</t>
  </si>
  <si>
    <t>Employee 17</t>
  </si>
  <si>
    <t>Employee 18</t>
  </si>
  <si>
    <t>Employee 19</t>
  </si>
  <si>
    <t>Employee 21</t>
  </si>
  <si>
    <t>Employee 22</t>
  </si>
  <si>
    <t>Employee 24</t>
  </si>
  <si>
    <t>Employee 25</t>
  </si>
  <si>
    <t>Employee 26</t>
  </si>
  <si>
    <t>Employee 27</t>
  </si>
  <si>
    <t>Patient 14</t>
  </si>
  <si>
    <t>Patient 15</t>
  </si>
  <si>
    <t>Patient 16</t>
  </si>
  <si>
    <t>Patient 17</t>
  </si>
  <si>
    <t>Patient 18</t>
  </si>
  <si>
    <t>Patient 19</t>
  </si>
  <si>
    <t>Patient 20</t>
  </si>
  <si>
    <t>Patient 22</t>
  </si>
  <si>
    <t>Patient 23</t>
  </si>
  <si>
    <t>Patient 24</t>
  </si>
  <si>
    <t>Patient 25</t>
  </si>
  <si>
    <t>Patient 26</t>
  </si>
  <si>
    <t>Patient 27</t>
  </si>
  <si>
    <t>Patient 28</t>
  </si>
  <si>
    <t>Employee 20</t>
  </si>
  <si>
    <t>BronxCare</t>
  </si>
  <si>
    <t>Andreas Edvokas, MD</t>
  </si>
  <si>
    <t>Respondent 4</t>
  </si>
  <si>
    <t>Employee 23</t>
  </si>
  <si>
    <t>Lack of sttendings</t>
  </si>
  <si>
    <t>other</t>
  </si>
  <si>
    <t xml:space="preserve">Es necesario porque nuestra sociedad esta cada día con más vicios. 
TR:  It is necessary because every day, our society becomes more and more vicious. </t>
  </si>
  <si>
    <t>Brandis Sanchez</t>
  </si>
  <si>
    <t>Joshua Hutchinson</t>
  </si>
  <si>
    <t>Community Access</t>
  </si>
  <si>
    <t>Key Informant Interview/Zoom</t>
  </si>
  <si>
    <t>In a joint interview, the respondent expressed support for the project. They indicated 20 beds is a start and that demand for services is likely to be high. They also indicated the community needs additional local access to mental health services.</t>
  </si>
  <si>
    <t xml:space="preserve">In a joint interview, the respondent expressed support for the project. They indicated 20 beds is a start and that demand for services is likely to be high. They also indicated the community needs additional local access to mental health services. Key to this work is appropriate levels of staffing to ensure continuity of care from admission to discharge.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</si>
</sst>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409]* #,##0_);_([$$-409]* \(#,##0\);_([$$-409]* &quot;-&quot;??_);_(@_)"/>
    <numFmt numFmtId="167" formatCode="mm/dd/yy;@"/>
  </numFmts>
  <fonts count="14" x14ac:knownFonts="1">
    <font>
      <sz val="11"/>
      <color theme="1"/>
      <name val="Calibri"/>
      <family val="2"/>
      <scheme val="minor"/>
    </font>
    <font>
      <sz val="11"/>
      <color rgb="FF000000"/>
      <name val="Calibri"/>
      <family val="2"/>
    </font>
    <font>
      <sz val="11"/>
      <name val="Arial"/>
      <family val="2"/>
    </font>
    <font>
      <sz val="11"/>
      <color rgb="FF000000"/>
      <name val="Arial"/>
      <family val="2"/>
    </font>
    <font>
      <sz val="11"/>
      <color theme="1"/>
      <name val="Arial"/>
      <family val="2"/>
    </font>
    <font>
      <b/>
      <sz val="11"/>
      <name val="Arial"/>
      <family val="2"/>
    </font>
    <font>
      <b/>
      <sz val="11"/>
      <color rgb="FF000000"/>
      <name val="Arial"/>
      <family val="2"/>
    </font>
    <font>
      <sz val="11"/>
      <color theme="1"/>
      <name val="Calibri"/>
      <family val="2"/>
      <scheme val="minor"/>
    </font>
    <font>
      <sz val="11"/>
      <color theme="1"/>
      <name val="Calibri"/>
      <family val="2"/>
    </font>
    <font>
      <sz val="11"/>
      <color theme="1"/>
      <name val="Aptos"/>
      <family val="2"/>
    </font>
    <font>
      <sz val="11"/>
      <color theme="1"/>
      <name val="Arial"/>
      <family val="2"/>
    </font>
    <font>
      <sz val="11"/>
      <name val="Calibri"/>
      <family val="2"/>
    </font>
    <font>
      <b/>
      <sz val="11"/>
      <color theme="1"/>
      <name val="Aptos"/>
      <family val="2"/>
    </font>
    <font>
      <b/>
      <sz val="11"/>
      <name val="Aptos"/>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7" fillId="0" borderId="0" applyFont="0" applyFill="0" applyBorder="0" applyAlignment="0" applyProtection="0"/>
    <xf numFmtId="44" fontId="7" fillId="0" borderId="0" applyFont="0" applyFill="0" applyBorder="0" applyAlignment="0" applyProtection="0"/>
  </cellStyleXfs>
  <cellXfs count="24">
    <xf numFmtId="0" fontId="0" fillId="0" borderId="0" xfId="0"/>
    <xf numFmtId="0" fontId="1" fillId="0" borderId="0" xfId="0" applyFont="1"/>
    <xf numFmtId="0" fontId="0" fillId="0" borderId="0" xfId="0" applyAlignment="1">
      <alignment wrapText="1"/>
    </xf>
    <xf numFmtId="0" fontId="2" fillId="0" borderId="1" xfId="0" applyFont="1" applyBorder="1" applyAlignment="1">
      <alignment wrapText="1"/>
    </xf>
    <xf numFmtId="0" fontId="2" fillId="0" borderId="2" xfId="0" applyFont="1" applyBorder="1" applyAlignment="1">
      <alignment wrapText="1"/>
    </xf>
    <xf numFmtId="0" fontId="5" fillId="0" borderId="0" xfId="0" applyFont="1" applyAlignment="1">
      <alignment wrapText="1"/>
    </xf>
    <xf numFmtId="0" fontId="6" fillId="0" borderId="0" xfId="0" applyFont="1" applyAlignment="1">
      <alignment wrapText="1"/>
    </xf>
    <xf numFmtId="0" fontId="3" fillId="0" borderId="0" xfId="0" applyFont="1" applyAlignment="1">
      <alignment wrapText="1"/>
    </xf>
    <xf numFmtId="0" fontId="4" fillId="0" borderId="0" xfId="0" applyFont="1"/>
    <xf numFmtId="0" fontId="3" fillId="0" borderId="0" xfId="0" applyFont="1"/>
    <xf numFmtId="0" fontId="10" fillId="0" borderId="0" xfId="0" applyFont="1" applyAlignment="1">
      <alignment wrapText="1"/>
    </xf>
    <xf numFmtId="164" fontId="10" fillId="0" borderId="0" xfId="1" applyNumberFormat="1" applyFont="1" applyAlignment="1">
      <alignment wrapText="1"/>
    </xf>
    <xf numFmtId="0" fontId="8" fillId="0" borderId="0" xfId="0" applyFont="1"/>
    <xf numFmtId="0" fontId="11" fillId="0" borderId="0" xfId="0" applyFont="1" applyAlignment="1">
      <alignment wrapText="1"/>
    </xf>
    <xf numFmtId="165" fontId="11" fillId="0" borderId="0" xfId="2" applyNumberFormat="1" applyFont="1" applyAlignment="1">
      <alignment wrapText="1"/>
    </xf>
    <xf numFmtId="166" fontId="11" fillId="0" borderId="0" xfId="2" applyNumberFormat="1" applyFont="1" applyAlignment="1">
      <alignment wrapText="1"/>
    </xf>
    <xf numFmtId="167" fontId="9" fillId="0" borderId="0" xfId="0" applyNumberFormat="1" applyFont="1" applyAlignment="1">
      <alignment horizontal="left" vertical="top"/>
    </xf>
    <xf numFmtId="0" fontId="9" fillId="0" borderId="0" xfId="0" applyFont="1" applyAlignment="1">
      <alignment horizontal="left" vertical="top" wrapText="1"/>
    </xf>
    <xf numFmtId="0" fontId="9" fillId="0" borderId="0" xfId="0" applyFont="1" applyAlignment="1">
      <alignment horizontal="left" vertical="top"/>
    </xf>
    <xf numFmtId="49" fontId="0" fillId="0" borderId="0" xfId="0" applyNumberFormat="1" applyAlignment="1">
      <alignment horizontal="left" vertical="top" wrapText="1"/>
    </xf>
    <xf numFmtId="0" fontId="12" fillId="0" borderId="0" xfId="0" applyFont="1" applyAlignment="1">
      <alignment horizontal="left" vertical="top" wrapText="1"/>
    </xf>
    <xf numFmtId="167" fontId="12" fillId="0" borderId="0" xfId="0" applyNumberFormat="1" applyFont="1" applyAlignment="1">
      <alignment horizontal="left" vertical="top" wrapText="1"/>
    </xf>
    <xf numFmtId="0" fontId="13" fillId="0" borderId="0" xfId="0" applyFont="1" applyAlignment="1">
      <alignment horizontal="left" vertical="top"/>
    </xf>
    <xf numFmtId="0" fontId="10" fillId="0" borderId="0" xfId="0" applyFont="1" applyAlignment="1">
      <alignment horizontal="left" wrapText="1"/>
    </xf>
  </cellXfs>
  <cellStyles count="3">
    <cellStyle name="Comma" xfId="1" builtinId="3"/>
    <cellStyle name="Currency" xfId="2"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Alex Waddell" id="{5C5EC2B9-9984-4265-A964-AD49ED7C326C}" userId="S::awaddell@healthmanagement.com::d3d3e281-973d-4224-85bf-eda967f1cdd5"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36" dT="2024-08-09T14:57:45.72" personId="{5C5EC2B9-9984-4265-A964-AD49ED7C326C}" id="{3651644D-044F-433C-A925-C813F4BAD57C}">
    <text>Gave permission to share statement</text>
  </threadedComment>
  <threadedComment ref="K37" dT="2024-08-09T14:56:36.51" personId="{5C5EC2B9-9984-4265-A964-AD49ED7C326C}" id="{949406CB-156C-45AF-B6C9-FDAE435051EC}">
    <text>Franco and Robbins gave permission to share statements</text>
  </threadedComment>
  <threadedComment ref="K38" dT="2024-08-09T14:58:08.97" personId="{5C5EC2B9-9984-4265-A964-AD49ED7C326C}" id="{B77CE12A-0CAA-44ED-A5E2-D60625CF37AC}">
    <text>Gave permission to share statement</text>
  </threadedComment>
  <threadedComment ref="K71" dT="2024-08-09T14:56:53.68" personId="{5C5EC2B9-9984-4265-A964-AD49ED7C326C}" id="{C9217AF7-E430-4B01-BAEF-DA2413CEF0E5}">
    <text>Gave permission to share statement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about:blank"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4954-E88F-4E5F-B3D7-FD5307FF23ED}">
  <sheetPr>
    <pageSetUpPr fitToPage="1"/>
  </sheetPr>
  <dimension ref="A1:L82"/>
  <sheetViews>
    <sheetView tabSelected="1" topLeftCell="C1" zoomScale="90" zoomScaleNormal="90" workbookViewId="0">
      <pane ySplit="1" topLeftCell="A73" activePane="bottomLeft" state="frozen"/>
      <selection pane="bottomLeft" activeCell="C78" sqref="A78:XFD79"/>
    </sheetView>
  </sheetViews>
  <sheetFormatPr defaultColWidth="9.1796875" defaultRowHeight="14.5" x14ac:dyDescent="0.35"/>
  <cols>
    <col min="1" max="1" width="29.26953125" style="18" customWidth="1"/>
    <col min="2" max="2" width="25.26953125" style="18" bestFit="1" customWidth="1"/>
    <col min="3" max="3" width="11.90625" style="16" customWidth="1"/>
    <col min="4" max="4" width="36.1796875" style="17" customWidth="1"/>
    <col min="5" max="5" width="13.7265625" style="18" customWidth="1"/>
    <col min="6" max="6" width="21.81640625" style="18" customWidth="1"/>
    <col min="7" max="7" width="27.08984375" style="18" bestFit="1" customWidth="1"/>
    <col min="8" max="8" width="22.7265625" style="18" customWidth="1"/>
    <col min="9" max="9" width="19.453125" style="18" customWidth="1"/>
    <col min="10" max="10" width="22.1796875" style="18" customWidth="1"/>
    <col min="11" max="11" width="43.81640625" style="17" customWidth="1"/>
    <col min="12" max="12" width="42.26953125" style="17" customWidth="1"/>
    <col min="13" max="16384" width="9.1796875" style="18"/>
  </cols>
  <sheetData>
    <row r="1" spans="1:12" s="22" customFormat="1" ht="79" customHeight="1" x14ac:dyDescent="0.35">
      <c r="A1" s="20" t="s">
        <v>85</v>
      </c>
      <c r="B1" s="20" t="s">
        <v>0</v>
      </c>
      <c r="C1" s="21" t="s">
        <v>1</v>
      </c>
      <c r="D1" s="20" t="s">
        <v>2</v>
      </c>
      <c r="E1" s="20" t="s">
        <v>3</v>
      </c>
      <c r="F1" s="20" t="s">
        <v>4</v>
      </c>
      <c r="G1" s="20" t="s">
        <v>5</v>
      </c>
      <c r="H1" s="20" t="s">
        <v>6</v>
      </c>
      <c r="I1" s="20" t="s">
        <v>7</v>
      </c>
      <c r="J1" s="20" t="s">
        <v>8</v>
      </c>
      <c r="K1" s="20" t="s">
        <v>9</v>
      </c>
      <c r="L1" s="20" t="s">
        <v>10</v>
      </c>
    </row>
    <row r="2" spans="1:12" ht="58" x14ac:dyDescent="0.35">
      <c r="A2" s="18" t="s">
        <v>208</v>
      </c>
      <c r="B2" s="18" t="s">
        <v>214</v>
      </c>
      <c r="C2" s="16">
        <v>45516</v>
      </c>
      <c r="D2" s="17" t="s">
        <v>187</v>
      </c>
      <c r="F2" s="18" t="s">
        <v>107</v>
      </c>
      <c r="G2" s="18" t="s">
        <v>274</v>
      </c>
      <c r="H2" s="18" t="s">
        <v>106</v>
      </c>
      <c r="I2" s="18" t="s">
        <v>106</v>
      </c>
      <c r="J2" s="18" t="s">
        <v>107</v>
      </c>
      <c r="L2" s="17" t="s">
        <v>210</v>
      </c>
    </row>
    <row r="3" spans="1:12" ht="130.5" x14ac:dyDescent="0.35">
      <c r="A3" s="18" t="s">
        <v>188</v>
      </c>
      <c r="B3" s="18" t="s">
        <v>189</v>
      </c>
      <c r="C3" s="16">
        <v>45475</v>
      </c>
      <c r="D3" s="17" t="s">
        <v>187</v>
      </c>
      <c r="F3" s="18" t="s">
        <v>107</v>
      </c>
      <c r="G3" s="18" t="s">
        <v>274</v>
      </c>
      <c r="H3" s="18" t="s">
        <v>90</v>
      </c>
      <c r="I3" s="18" t="s">
        <v>90</v>
      </c>
      <c r="J3" s="18" t="s">
        <v>90</v>
      </c>
      <c r="K3" s="17" t="s">
        <v>190</v>
      </c>
    </row>
    <row r="4" spans="1:12" x14ac:dyDescent="0.35">
      <c r="A4" s="18" t="s">
        <v>267</v>
      </c>
      <c r="C4" s="16">
        <v>45512</v>
      </c>
      <c r="D4" s="17" t="s">
        <v>187</v>
      </c>
      <c r="E4" s="18" t="s">
        <v>95</v>
      </c>
      <c r="F4" s="18" t="s">
        <v>107</v>
      </c>
      <c r="G4" s="18" t="s">
        <v>141</v>
      </c>
      <c r="H4" s="18" t="s">
        <v>106</v>
      </c>
      <c r="I4" s="18" t="s">
        <v>106</v>
      </c>
      <c r="J4" s="18" t="s">
        <v>107</v>
      </c>
      <c r="K4" s="17" t="s">
        <v>95</v>
      </c>
    </row>
    <row r="5" spans="1:12" ht="87" x14ac:dyDescent="0.35">
      <c r="A5" s="18" t="s">
        <v>194</v>
      </c>
      <c r="B5" s="18" t="s">
        <v>195</v>
      </c>
      <c r="C5" s="16">
        <v>45495</v>
      </c>
      <c r="D5" s="17" t="s">
        <v>187</v>
      </c>
      <c r="F5" s="18" t="s">
        <v>107</v>
      </c>
      <c r="G5" s="18" t="s">
        <v>274</v>
      </c>
      <c r="H5" s="18" t="s">
        <v>106</v>
      </c>
      <c r="I5" s="18" t="s">
        <v>106</v>
      </c>
      <c r="J5" s="18" t="s">
        <v>106</v>
      </c>
      <c r="K5" s="17" t="s">
        <v>196</v>
      </c>
    </row>
    <row r="6" spans="1:12" ht="87" x14ac:dyDescent="0.35">
      <c r="A6" s="18" t="s">
        <v>185</v>
      </c>
      <c r="B6" s="18" t="s">
        <v>186</v>
      </c>
      <c r="C6" s="16">
        <v>45495</v>
      </c>
      <c r="D6" s="17" t="s">
        <v>187</v>
      </c>
      <c r="F6" s="18" t="s">
        <v>107</v>
      </c>
      <c r="G6" s="18" t="s">
        <v>274</v>
      </c>
      <c r="H6" s="18" t="s">
        <v>106</v>
      </c>
      <c r="I6" s="18" t="s">
        <v>90</v>
      </c>
      <c r="J6" s="18" t="s">
        <v>90</v>
      </c>
      <c r="K6" s="17" t="s">
        <v>191</v>
      </c>
    </row>
    <row r="7" spans="1:12" ht="43.5" x14ac:dyDescent="0.35">
      <c r="A7" s="18" t="s">
        <v>265</v>
      </c>
      <c r="B7" s="18" t="s">
        <v>264</v>
      </c>
      <c r="C7" s="16">
        <v>45516</v>
      </c>
      <c r="D7" s="17" t="s">
        <v>211</v>
      </c>
      <c r="F7" s="18" t="s">
        <v>107</v>
      </c>
      <c r="G7" s="18" t="s">
        <v>274</v>
      </c>
      <c r="H7" s="18" t="s">
        <v>106</v>
      </c>
      <c r="I7" s="18" t="s">
        <v>90</v>
      </c>
      <c r="J7" s="18" t="s">
        <v>107</v>
      </c>
      <c r="L7" s="17" t="s">
        <v>212</v>
      </c>
    </row>
    <row r="8" spans="1:12" ht="72.5" x14ac:dyDescent="0.35">
      <c r="A8" s="18" t="s">
        <v>215</v>
      </c>
      <c r="C8" s="16">
        <v>45506</v>
      </c>
      <c r="D8" s="17" t="s">
        <v>211</v>
      </c>
      <c r="E8" s="18" t="s">
        <v>95</v>
      </c>
      <c r="F8" s="18" t="s">
        <v>107</v>
      </c>
      <c r="G8" s="18" t="s">
        <v>141</v>
      </c>
      <c r="H8" s="18" t="s">
        <v>106</v>
      </c>
      <c r="I8" s="18" t="s">
        <v>106</v>
      </c>
      <c r="J8" s="18" t="s">
        <v>106</v>
      </c>
      <c r="K8" s="17" t="s">
        <v>109</v>
      </c>
    </row>
    <row r="9" spans="1:12" x14ac:dyDescent="0.35">
      <c r="A9" s="18" t="s">
        <v>216</v>
      </c>
      <c r="C9" s="16">
        <v>45509</v>
      </c>
      <c r="D9" s="17" t="s">
        <v>211</v>
      </c>
      <c r="E9" s="18" t="s">
        <v>95</v>
      </c>
      <c r="F9" s="18" t="s">
        <v>107</v>
      </c>
      <c r="G9" s="18" t="s">
        <v>141</v>
      </c>
      <c r="H9" s="18" t="s">
        <v>106</v>
      </c>
      <c r="I9" s="18" t="s">
        <v>106</v>
      </c>
      <c r="J9" s="18" t="s">
        <v>107</v>
      </c>
      <c r="K9" s="17" t="s">
        <v>95</v>
      </c>
    </row>
    <row r="10" spans="1:12" x14ac:dyDescent="0.35">
      <c r="A10" s="18" t="s">
        <v>217</v>
      </c>
      <c r="C10" s="16" t="s">
        <v>100</v>
      </c>
      <c r="D10" s="17" t="s">
        <v>211</v>
      </c>
      <c r="E10" s="18" t="s">
        <v>95</v>
      </c>
      <c r="F10" s="18" t="s">
        <v>107</v>
      </c>
      <c r="G10" s="18" t="s">
        <v>141</v>
      </c>
      <c r="H10" s="18" t="s">
        <v>106</v>
      </c>
      <c r="I10" s="18" t="s">
        <v>106</v>
      </c>
      <c r="J10" s="18" t="s">
        <v>106</v>
      </c>
      <c r="K10" s="17" t="s">
        <v>110</v>
      </c>
    </row>
    <row r="11" spans="1:12" x14ac:dyDescent="0.35">
      <c r="A11" s="18" t="s">
        <v>218</v>
      </c>
      <c r="C11" s="16" t="s">
        <v>95</v>
      </c>
      <c r="D11" s="17" t="s">
        <v>211</v>
      </c>
      <c r="E11" s="18" t="s">
        <v>95</v>
      </c>
      <c r="F11" s="18" t="s">
        <v>107</v>
      </c>
      <c r="G11" s="18" t="s">
        <v>141</v>
      </c>
      <c r="H11" s="18" t="s">
        <v>106</v>
      </c>
      <c r="I11" s="18" t="s">
        <v>106</v>
      </c>
      <c r="J11" s="18" t="s">
        <v>107</v>
      </c>
      <c r="K11" s="17" t="s">
        <v>95</v>
      </c>
    </row>
    <row r="12" spans="1:12" x14ac:dyDescent="0.35">
      <c r="A12" s="18" t="s">
        <v>219</v>
      </c>
      <c r="C12" s="16" t="s">
        <v>102</v>
      </c>
      <c r="D12" s="17" t="s">
        <v>211</v>
      </c>
      <c r="E12" s="18" t="s">
        <v>95</v>
      </c>
      <c r="F12" s="18" t="s">
        <v>106</v>
      </c>
      <c r="G12" s="18" t="s">
        <v>141</v>
      </c>
      <c r="H12" s="18" t="s">
        <v>106</v>
      </c>
      <c r="I12" s="18" t="s">
        <v>106</v>
      </c>
      <c r="J12" s="18" t="s">
        <v>107</v>
      </c>
      <c r="K12" s="17" t="s">
        <v>95</v>
      </c>
    </row>
    <row r="13" spans="1:12" x14ac:dyDescent="0.35">
      <c r="A13" s="18" t="s">
        <v>220</v>
      </c>
      <c r="C13" s="16" t="s">
        <v>103</v>
      </c>
      <c r="D13" s="17" t="s">
        <v>211</v>
      </c>
      <c r="E13" s="18" t="s">
        <v>95</v>
      </c>
      <c r="F13" s="18" t="s">
        <v>106</v>
      </c>
      <c r="G13" s="18" t="s">
        <v>141</v>
      </c>
      <c r="H13" s="18" t="s">
        <v>106</v>
      </c>
      <c r="I13" s="18" t="s">
        <v>106</v>
      </c>
      <c r="J13" s="18" t="s">
        <v>107</v>
      </c>
      <c r="K13" s="17" t="s">
        <v>95</v>
      </c>
    </row>
    <row r="14" spans="1:12" x14ac:dyDescent="0.35">
      <c r="A14" s="18" t="s">
        <v>221</v>
      </c>
      <c r="C14" s="16">
        <v>45512</v>
      </c>
      <c r="D14" s="17" t="s">
        <v>211</v>
      </c>
      <c r="E14" s="18" t="s">
        <v>95</v>
      </c>
      <c r="F14" s="18" t="s">
        <v>106</v>
      </c>
      <c r="G14" s="18" t="s">
        <v>141</v>
      </c>
      <c r="H14" s="18" t="s">
        <v>106</v>
      </c>
      <c r="I14" s="18" t="s">
        <v>106</v>
      </c>
      <c r="J14" s="18" t="s">
        <v>107</v>
      </c>
      <c r="K14" s="17" t="s">
        <v>95</v>
      </c>
    </row>
    <row r="15" spans="1:12" x14ac:dyDescent="0.35">
      <c r="A15" s="18" t="s">
        <v>222</v>
      </c>
      <c r="C15" s="16">
        <v>45512</v>
      </c>
      <c r="D15" s="17" t="s">
        <v>211</v>
      </c>
      <c r="E15" s="18" t="s">
        <v>95</v>
      </c>
      <c r="F15" s="18" t="s">
        <v>106</v>
      </c>
      <c r="G15" s="18" t="s">
        <v>141</v>
      </c>
      <c r="H15" s="18" t="s">
        <v>106</v>
      </c>
      <c r="I15" s="18" t="s">
        <v>106</v>
      </c>
      <c r="J15" s="18" t="s">
        <v>107</v>
      </c>
      <c r="K15" s="17" t="s">
        <v>95</v>
      </c>
    </row>
    <row r="16" spans="1:12" x14ac:dyDescent="0.35">
      <c r="A16" s="18" t="s">
        <v>223</v>
      </c>
      <c r="C16" s="16" t="s">
        <v>104</v>
      </c>
      <c r="D16" s="17" t="s">
        <v>211</v>
      </c>
      <c r="E16" s="18" t="s">
        <v>95</v>
      </c>
      <c r="F16" s="18" t="s">
        <v>106</v>
      </c>
      <c r="G16" s="18" t="s">
        <v>141</v>
      </c>
      <c r="H16" s="18" t="s">
        <v>106</v>
      </c>
      <c r="I16" s="18" t="s">
        <v>106</v>
      </c>
      <c r="J16" s="18" t="s">
        <v>107</v>
      </c>
      <c r="K16" s="17" t="s">
        <v>95</v>
      </c>
    </row>
    <row r="17" spans="1:11" x14ac:dyDescent="0.35">
      <c r="A17" s="18" t="s">
        <v>181</v>
      </c>
      <c r="C17" s="16">
        <v>45512</v>
      </c>
      <c r="D17" s="17" t="s">
        <v>211</v>
      </c>
      <c r="E17" s="18" t="s">
        <v>95</v>
      </c>
      <c r="F17" s="18" t="s">
        <v>107</v>
      </c>
      <c r="G17" s="18" t="s">
        <v>141</v>
      </c>
      <c r="H17" s="18" t="s">
        <v>106</v>
      </c>
      <c r="I17" s="18" t="s">
        <v>106</v>
      </c>
      <c r="J17" s="18" t="s">
        <v>107</v>
      </c>
      <c r="K17" s="17" t="s">
        <v>95</v>
      </c>
    </row>
    <row r="18" spans="1:11" ht="43.5" x14ac:dyDescent="0.35">
      <c r="A18" s="18" t="s">
        <v>183</v>
      </c>
      <c r="C18" s="16" t="s">
        <v>102</v>
      </c>
      <c r="D18" s="17" t="s">
        <v>211</v>
      </c>
      <c r="E18" s="18" t="s">
        <v>95</v>
      </c>
      <c r="F18" s="18" t="s">
        <v>107</v>
      </c>
      <c r="G18" s="18" t="s">
        <v>141</v>
      </c>
      <c r="H18" s="18" t="s">
        <v>106</v>
      </c>
      <c r="I18" s="18" t="s">
        <v>106</v>
      </c>
      <c r="J18" s="18" t="s">
        <v>106</v>
      </c>
      <c r="K18" s="17" t="s">
        <v>123</v>
      </c>
    </row>
    <row r="19" spans="1:11" x14ac:dyDescent="0.35">
      <c r="A19" s="18" t="s">
        <v>182</v>
      </c>
      <c r="C19" s="16">
        <v>45512</v>
      </c>
      <c r="D19" s="17" t="s">
        <v>211</v>
      </c>
      <c r="E19" s="18" t="s">
        <v>95</v>
      </c>
      <c r="F19" s="18" t="s">
        <v>106</v>
      </c>
      <c r="G19" s="18" t="s">
        <v>141</v>
      </c>
      <c r="H19" s="18" t="s">
        <v>106</v>
      </c>
      <c r="I19" s="18" t="s">
        <v>107</v>
      </c>
      <c r="J19" s="18" t="s">
        <v>107</v>
      </c>
      <c r="K19" s="17" t="s">
        <v>95</v>
      </c>
    </row>
    <row r="20" spans="1:11" ht="43.5" x14ac:dyDescent="0.35">
      <c r="A20" s="18" t="s">
        <v>236</v>
      </c>
      <c r="C20" s="16" t="s">
        <v>102</v>
      </c>
      <c r="D20" s="17" t="s">
        <v>211</v>
      </c>
      <c r="E20" s="18" t="s">
        <v>95</v>
      </c>
      <c r="F20" s="18" t="s">
        <v>107</v>
      </c>
      <c r="G20" s="18" t="s">
        <v>141</v>
      </c>
      <c r="H20" s="18" t="s">
        <v>106</v>
      </c>
      <c r="I20" s="18" t="s">
        <v>106</v>
      </c>
      <c r="J20" s="18" t="s">
        <v>106</v>
      </c>
      <c r="K20" s="17" t="s">
        <v>119</v>
      </c>
    </row>
    <row r="21" spans="1:11" x14ac:dyDescent="0.35">
      <c r="A21" s="18" t="s">
        <v>237</v>
      </c>
      <c r="C21" s="16">
        <v>45512</v>
      </c>
      <c r="D21" s="17" t="s">
        <v>211</v>
      </c>
      <c r="E21" s="18" t="s">
        <v>95</v>
      </c>
      <c r="F21" s="18" t="s">
        <v>107</v>
      </c>
      <c r="G21" s="18" t="s">
        <v>141</v>
      </c>
      <c r="H21" s="18" t="s">
        <v>106</v>
      </c>
      <c r="I21" s="18" t="s">
        <v>106</v>
      </c>
      <c r="J21" s="18" t="s">
        <v>107</v>
      </c>
      <c r="K21" s="17" t="s">
        <v>95</v>
      </c>
    </row>
    <row r="22" spans="1:11" x14ac:dyDescent="0.35">
      <c r="A22" s="18" t="s">
        <v>238</v>
      </c>
      <c r="C22" s="16">
        <v>45512</v>
      </c>
      <c r="D22" s="17" t="s">
        <v>211</v>
      </c>
      <c r="E22" s="18" t="s">
        <v>95</v>
      </c>
      <c r="F22" s="18" t="s">
        <v>107</v>
      </c>
      <c r="G22" s="18" t="s">
        <v>141</v>
      </c>
      <c r="H22" s="18" t="s">
        <v>106</v>
      </c>
      <c r="I22" s="18" t="s">
        <v>107</v>
      </c>
      <c r="J22" s="18" t="s">
        <v>107</v>
      </c>
      <c r="K22" s="17" t="s">
        <v>95</v>
      </c>
    </row>
    <row r="23" spans="1:11" ht="72.5" x14ac:dyDescent="0.35">
      <c r="A23" s="18" t="s">
        <v>239</v>
      </c>
      <c r="C23" s="16" t="s">
        <v>102</v>
      </c>
      <c r="D23" s="17" t="s">
        <v>211</v>
      </c>
      <c r="E23" s="18" t="s">
        <v>95</v>
      </c>
      <c r="F23" s="18" t="s">
        <v>107</v>
      </c>
      <c r="G23" s="18" t="s">
        <v>141</v>
      </c>
      <c r="H23" s="18" t="s">
        <v>106</v>
      </c>
      <c r="I23" s="18" t="s">
        <v>106</v>
      </c>
      <c r="J23" s="18" t="s">
        <v>106</v>
      </c>
      <c r="K23" s="17" t="s">
        <v>122</v>
      </c>
    </row>
    <row r="24" spans="1:11" ht="58" x14ac:dyDescent="0.35">
      <c r="A24" s="18" t="s">
        <v>240</v>
      </c>
      <c r="C24" s="16" t="s">
        <v>101</v>
      </c>
      <c r="D24" s="17" t="s">
        <v>211</v>
      </c>
      <c r="E24" s="18" t="s">
        <v>95</v>
      </c>
      <c r="F24" s="18" t="s">
        <v>107</v>
      </c>
      <c r="G24" s="18" t="s">
        <v>141</v>
      </c>
      <c r="H24" s="18" t="s">
        <v>106</v>
      </c>
      <c r="I24" s="18" t="s">
        <v>106</v>
      </c>
      <c r="J24" s="18" t="s">
        <v>106</v>
      </c>
      <c r="K24" s="17" t="s">
        <v>114</v>
      </c>
    </row>
    <row r="25" spans="1:11" x14ac:dyDescent="0.35">
      <c r="A25" s="18" t="s">
        <v>241</v>
      </c>
      <c r="C25" s="16" t="s">
        <v>102</v>
      </c>
      <c r="D25" s="17" t="s">
        <v>211</v>
      </c>
      <c r="E25" s="18" t="s">
        <v>95</v>
      </c>
      <c r="F25" s="18" t="s">
        <v>107</v>
      </c>
      <c r="G25" s="18" t="s">
        <v>141</v>
      </c>
      <c r="H25" s="18" t="s">
        <v>106</v>
      </c>
      <c r="I25" s="18" t="s">
        <v>107</v>
      </c>
      <c r="J25" s="18" t="s">
        <v>107</v>
      </c>
      <c r="K25" s="17" t="s">
        <v>95</v>
      </c>
    </row>
    <row r="26" spans="1:11" ht="43.5" x14ac:dyDescent="0.35">
      <c r="A26" s="18" t="s">
        <v>242</v>
      </c>
      <c r="C26" s="16" t="s">
        <v>102</v>
      </c>
      <c r="D26" s="17" t="s">
        <v>211</v>
      </c>
      <c r="E26" s="18" t="s">
        <v>95</v>
      </c>
      <c r="F26" s="18" t="s">
        <v>107</v>
      </c>
      <c r="G26" s="18" t="s">
        <v>141</v>
      </c>
      <c r="H26" s="18" t="s">
        <v>106</v>
      </c>
      <c r="I26" s="18" t="s">
        <v>106</v>
      </c>
      <c r="J26" s="18" t="s">
        <v>106</v>
      </c>
      <c r="K26" s="17" t="s">
        <v>118</v>
      </c>
    </row>
    <row r="27" spans="1:11" x14ac:dyDescent="0.35">
      <c r="A27" s="18" t="s">
        <v>263</v>
      </c>
      <c r="C27" s="16">
        <v>45512</v>
      </c>
      <c r="D27" s="17" t="s">
        <v>211</v>
      </c>
      <c r="E27" s="18" t="s">
        <v>95</v>
      </c>
      <c r="F27" s="18" t="s">
        <v>107</v>
      </c>
      <c r="G27" s="18" t="s">
        <v>141</v>
      </c>
      <c r="H27" s="18" t="s">
        <v>106</v>
      </c>
      <c r="I27" s="18" t="s">
        <v>107</v>
      </c>
      <c r="J27" s="18" t="s">
        <v>107</v>
      </c>
      <c r="K27" s="17" t="s">
        <v>95</v>
      </c>
    </row>
    <row r="28" spans="1:11" ht="29" x14ac:dyDescent="0.35">
      <c r="A28" s="18" t="s">
        <v>243</v>
      </c>
      <c r="C28" s="16">
        <v>45512</v>
      </c>
      <c r="D28" s="17" t="s">
        <v>211</v>
      </c>
      <c r="E28" s="18" t="s">
        <v>95</v>
      </c>
      <c r="F28" s="18" t="s">
        <v>107</v>
      </c>
      <c r="G28" s="18" t="s">
        <v>141</v>
      </c>
      <c r="H28" s="18" t="s">
        <v>106</v>
      </c>
      <c r="I28" s="18" t="s">
        <v>106</v>
      </c>
      <c r="J28" s="18" t="s">
        <v>106</v>
      </c>
      <c r="K28" s="17" t="s">
        <v>117</v>
      </c>
    </row>
    <row r="29" spans="1:11" ht="29" x14ac:dyDescent="0.35">
      <c r="A29" s="18" t="s">
        <v>244</v>
      </c>
      <c r="C29" s="16" t="s">
        <v>102</v>
      </c>
      <c r="D29" s="17" t="s">
        <v>211</v>
      </c>
      <c r="E29" s="18" t="s">
        <v>95</v>
      </c>
      <c r="F29" s="18" t="s">
        <v>107</v>
      </c>
      <c r="G29" s="18" t="s">
        <v>141</v>
      </c>
      <c r="H29" s="18" t="s">
        <v>106</v>
      </c>
      <c r="I29" s="18" t="s">
        <v>106</v>
      </c>
      <c r="J29" s="18" t="s">
        <v>106</v>
      </c>
      <c r="K29" s="17" t="s">
        <v>121</v>
      </c>
    </row>
    <row r="30" spans="1:11" x14ac:dyDescent="0.35">
      <c r="A30" s="18" t="s">
        <v>245</v>
      </c>
      <c r="C30" s="16" t="s">
        <v>102</v>
      </c>
      <c r="D30" s="17" t="s">
        <v>211</v>
      </c>
      <c r="E30" s="18" t="s">
        <v>95</v>
      </c>
      <c r="F30" s="18" t="s">
        <v>107</v>
      </c>
      <c r="G30" s="18" t="s">
        <v>141</v>
      </c>
      <c r="H30" s="18" t="s">
        <v>106</v>
      </c>
      <c r="I30" s="18" t="s">
        <v>106</v>
      </c>
      <c r="J30" s="18" t="s">
        <v>107</v>
      </c>
      <c r="K30" s="17" t="s">
        <v>95</v>
      </c>
    </row>
    <row r="31" spans="1:11" ht="43.5" x14ac:dyDescent="0.35">
      <c r="A31" s="18" t="s">
        <v>246</v>
      </c>
      <c r="C31" s="16" t="s">
        <v>102</v>
      </c>
      <c r="D31" s="17" t="s">
        <v>211</v>
      </c>
      <c r="E31" s="18" t="s">
        <v>95</v>
      </c>
      <c r="F31" s="18" t="s">
        <v>107</v>
      </c>
      <c r="G31" s="18" t="s">
        <v>141</v>
      </c>
      <c r="H31" s="18" t="s">
        <v>106</v>
      </c>
      <c r="I31" s="18" t="s">
        <v>106</v>
      </c>
      <c r="J31" s="18" t="s">
        <v>106</v>
      </c>
      <c r="K31" s="17" t="s">
        <v>116</v>
      </c>
    </row>
    <row r="32" spans="1:11" x14ac:dyDescent="0.35">
      <c r="A32" s="18" t="s">
        <v>247</v>
      </c>
      <c r="C32" s="16" t="s">
        <v>102</v>
      </c>
      <c r="D32" s="17" t="s">
        <v>211</v>
      </c>
      <c r="E32" s="18" t="s">
        <v>95</v>
      </c>
      <c r="F32" s="18" t="s">
        <v>107</v>
      </c>
      <c r="G32" s="18" t="s">
        <v>141</v>
      </c>
      <c r="H32" s="18" t="s">
        <v>106</v>
      </c>
      <c r="I32" s="18" t="s">
        <v>107</v>
      </c>
      <c r="J32" s="18" t="s">
        <v>107</v>
      </c>
      <c r="K32" s="17" t="s">
        <v>95</v>
      </c>
    </row>
    <row r="33" spans="1:12" x14ac:dyDescent="0.35">
      <c r="A33" s="18" t="s">
        <v>248</v>
      </c>
      <c r="C33" s="16" t="s">
        <v>102</v>
      </c>
      <c r="D33" s="17" t="s">
        <v>211</v>
      </c>
      <c r="E33" s="18" t="s">
        <v>95</v>
      </c>
      <c r="F33" s="18" t="s">
        <v>107</v>
      </c>
      <c r="G33" s="18" t="s">
        <v>141</v>
      </c>
      <c r="H33" s="18" t="s">
        <v>106</v>
      </c>
      <c r="I33" s="18" t="s">
        <v>107</v>
      </c>
      <c r="J33" s="18" t="s">
        <v>107</v>
      </c>
      <c r="K33" s="17" t="s">
        <v>95</v>
      </c>
    </row>
    <row r="34" spans="1:12" x14ac:dyDescent="0.35">
      <c r="A34" s="18" t="s">
        <v>228</v>
      </c>
      <c r="C34" s="16" t="s">
        <v>102</v>
      </c>
      <c r="D34" s="17" t="s">
        <v>269</v>
      </c>
      <c r="F34" s="18" t="s">
        <v>106</v>
      </c>
      <c r="G34" s="18" t="s">
        <v>141</v>
      </c>
      <c r="H34" s="18" t="s">
        <v>106</v>
      </c>
      <c r="I34" s="18" t="s">
        <v>107</v>
      </c>
      <c r="J34" s="18" t="s">
        <v>107</v>
      </c>
      <c r="L34" s="17" t="s">
        <v>268</v>
      </c>
    </row>
    <row r="35" spans="1:12" ht="87" x14ac:dyDescent="0.35">
      <c r="A35" s="18" t="s">
        <v>197</v>
      </c>
      <c r="C35" s="16">
        <v>45513</v>
      </c>
      <c r="D35" s="17" t="s">
        <v>203</v>
      </c>
      <c r="F35" s="18" t="s">
        <v>106</v>
      </c>
      <c r="G35" s="18" t="s">
        <v>141</v>
      </c>
      <c r="H35" s="18" t="s">
        <v>106</v>
      </c>
      <c r="I35" s="18" t="s">
        <v>106</v>
      </c>
      <c r="J35" s="18" t="s">
        <v>106</v>
      </c>
      <c r="K35" s="17" t="s">
        <v>209</v>
      </c>
    </row>
    <row r="36" spans="1:12" ht="72.5" x14ac:dyDescent="0.35">
      <c r="A36" s="18" t="s">
        <v>126</v>
      </c>
      <c r="C36" s="16" t="s">
        <v>100</v>
      </c>
      <c r="D36" s="17" t="s">
        <v>203</v>
      </c>
      <c r="E36" s="18" t="s">
        <v>95</v>
      </c>
      <c r="F36" s="18" t="s">
        <v>106</v>
      </c>
      <c r="G36" s="18" t="s">
        <v>141</v>
      </c>
      <c r="H36" s="18" t="s">
        <v>106</v>
      </c>
      <c r="I36" s="18" t="s">
        <v>106</v>
      </c>
      <c r="J36" s="18" t="s">
        <v>106</v>
      </c>
      <c r="K36" s="17" t="s">
        <v>113</v>
      </c>
    </row>
    <row r="37" spans="1:12" ht="58" x14ac:dyDescent="0.35">
      <c r="A37" s="18" t="s">
        <v>98</v>
      </c>
      <c r="C37" s="16">
        <v>45512</v>
      </c>
      <c r="D37" s="17" t="s">
        <v>203</v>
      </c>
      <c r="E37" s="18" t="s">
        <v>95</v>
      </c>
      <c r="F37" s="18" t="s">
        <v>106</v>
      </c>
      <c r="G37" s="18" t="s">
        <v>141</v>
      </c>
      <c r="H37" s="18" t="s">
        <v>106</v>
      </c>
      <c r="I37" s="18" t="s">
        <v>106</v>
      </c>
      <c r="J37" s="18" t="s">
        <v>106</v>
      </c>
      <c r="K37" s="17" t="s">
        <v>125</v>
      </c>
    </row>
    <row r="38" spans="1:12" ht="29" x14ac:dyDescent="0.35">
      <c r="A38" s="18" t="s">
        <v>96</v>
      </c>
      <c r="C38" s="16" t="s">
        <v>95</v>
      </c>
      <c r="D38" s="17" t="s">
        <v>203</v>
      </c>
      <c r="E38" s="18" t="s">
        <v>95</v>
      </c>
      <c r="F38" s="18" t="s">
        <v>106</v>
      </c>
      <c r="G38" s="18" t="s">
        <v>141</v>
      </c>
      <c r="H38" s="18" t="s">
        <v>106</v>
      </c>
      <c r="I38" s="18" t="s">
        <v>107</v>
      </c>
      <c r="J38" s="18" t="s">
        <v>106</v>
      </c>
      <c r="K38" s="17" t="s">
        <v>111</v>
      </c>
    </row>
    <row r="39" spans="1:12" ht="29" x14ac:dyDescent="0.35">
      <c r="A39" s="18" t="s">
        <v>205</v>
      </c>
      <c r="C39" s="16">
        <v>45513</v>
      </c>
      <c r="D39" s="17" t="s">
        <v>203</v>
      </c>
      <c r="F39" s="18" t="s">
        <v>106</v>
      </c>
      <c r="G39" s="18" t="s">
        <v>141</v>
      </c>
      <c r="H39" s="18" t="s">
        <v>106</v>
      </c>
      <c r="I39" s="18" t="s">
        <v>106</v>
      </c>
      <c r="J39" s="18" t="s">
        <v>107</v>
      </c>
    </row>
    <row r="40" spans="1:12" ht="29" x14ac:dyDescent="0.35">
      <c r="A40" s="18" t="s">
        <v>99</v>
      </c>
      <c r="C40" s="16" t="s">
        <v>104</v>
      </c>
      <c r="D40" s="17" t="s">
        <v>203</v>
      </c>
      <c r="E40" s="18" t="s">
        <v>95</v>
      </c>
      <c r="F40" s="18" t="s">
        <v>106</v>
      </c>
      <c r="G40" s="18" t="s">
        <v>141</v>
      </c>
      <c r="H40" s="18" t="s">
        <v>106</v>
      </c>
      <c r="I40" s="18" t="s">
        <v>106</v>
      </c>
      <c r="K40" s="17" t="s">
        <v>99</v>
      </c>
    </row>
    <row r="41" spans="1:12" ht="29" x14ac:dyDescent="0.35">
      <c r="A41" s="18" t="s">
        <v>213</v>
      </c>
      <c r="C41" s="16">
        <v>45512</v>
      </c>
      <c r="D41" s="17" t="s">
        <v>203</v>
      </c>
      <c r="F41" s="18" t="s">
        <v>107</v>
      </c>
      <c r="G41" s="18" t="s">
        <v>141</v>
      </c>
      <c r="H41" s="18" t="s">
        <v>106</v>
      </c>
      <c r="I41" s="18" t="s">
        <v>106</v>
      </c>
      <c r="J41" s="18" t="s">
        <v>107</v>
      </c>
    </row>
    <row r="42" spans="1:12" ht="72.5" x14ac:dyDescent="0.35">
      <c r="A42" s="18" t="s">
        <v>200</v>
      </c>
      <c r="C42" s="16">
        <v>45513</v>
      </c>
      <c r="D42" s="17" t="s">
        <v>203</v>
      </c>
      <c r="F42" s="18" t="s">
        <v>106</v>
      </c>
      <c r="G42" s="18" t="s">
        <v>141</v>
      </c>
      <c r="H42" s="18" t="s">
        <v>106</v>
      </c>
      <c r="I42" s="18" t="s">
        <v>107</v>
      </c>
      <c r="J42" s="18" t="s">
        <v>106</v>
      </c>
      <c r="K42" s="17" t="s">
        <v>201</v>
      </c>
    </row>
    <row r="43" spans="1:12" ht="58" x14ac:dyDescent="0.35">
      <c r="A43" s="18" t="s">
        <v>129</v>
      </c>
      <c r="C43" s="16">
        <v>45510</v>
      </c>
      <c r="D43" s="17" t="s">
        <v>203</v>
      </c>
      <c r="F43" s="18" t="s">
        <v>106</v>
      </c>
      <c r="G43" s="18" t="s">
        <v>142</v>
      </c>
      <c r="H43" s="18" t="s">
        <v>106</v>
      </c>
      <c r="I43" s="18" t="s">
        <v>106</v>
      </c>
      <c r="J43" s="18" t="s">
        <v>106</v>
      </c>
      <c r="K43" s="17" t="s">
        <v>139</v>
      </c>
    </row>
    <row r="44" spans="1:12" ht="43.5" x14ac:dyDescent="0.35">
      <c r="A44" s="18" t="s">
        <v>224</v>
      </c>
      <c r="C44" s="16">
        <v>45503</v>
      </c>
      <c r="D44" s="17" t="s">
        <v>203</v>
      </c>
      <c r="E44" s="18" t="s">
        <v>95</v>
      </c>
      <c r="F44" s="18" t="s">
        <v>106</v>
      </c>
      <c r="G44" s="18" t="s">
        <v>141</v>
      </c>
      <c r="H44" s="18" t="s">
        <v>106</v>
      </c>
      <c r="I44" s="18" t="s">
        <v>106</v>
      </c>
      <c r="J44" s="18" t="s">
        <v>106</v>
      </c>
      <c r="K44" s="17" t="s">
        <v>108</v>
      </c>
    </row>
    <row r="45" spans="1:12" ht="29" x14ac:dyDescent="0.35">
      <c r="A45" s="18" t="s">
        <v>225</v>
      </c>
      <c r="C45" s="16">
        <v>45512</v>
      </c>
      <c r="D45" s="17" t="s">
        <v>203</v>
      </c>
      <c r="E45" s="18" t="s">
        <v>95</v>
      </c>
      <c r="F45" s="18" t="s">
        <v>106</v>
      </c>
      <c r="G45" s="18" t="s">
        <v>141</v>
      </c>
      <c r="H45" s="18" t="s">
        <v>106</v>
      </c>
      <c r="I45" s="18" t="s">
        <v>106</v>
      </c>
      <c r="J45" s="18" t="s">
        <v>106</v>
      </c>
      <c r="K45" s="17" t="s">
        <v>115</v>
      </c>
    </row>
    <row r="46" spans="1:12" ht="29" x14ac:dyDescent="0.35">
      <c r="A46" s="18" t="s">
        <v>226</v>
      </c>
      <c r="C46" s="16" t="s">
        <v>104</v>
      </c>
      <c r="D46" s="17" t="s">
        <v>203</v>
      </c>
      <c r="E46" s="18" t="s">
        <v>95</v>
      </c>
      <c r="F46" s="18" t="s">
        <v>106</v>
      </c>
      <c r="G46" s="18" t="s">
        <v>141</v>
      </c>
      <c r="H46" s="18" t="s">
        <v>106</v>
      </c>
      <c r="I46" s="18" t="s">
        <v>106</v>
      </c>
      <c r="J46" s="18" t="s">
        <v>107</v>
      </c>
      <c r="K46" s="17" t="s">
        <v>95</v>
      </c>
    </row>
    <row r="47" spans="1:12" ht="29" x14ac:dyDescent="0.35">
      <c r="A47" s="18" t="s">
        <v>227</v>
      </c>
      <c r="C47" s="16">
        <v>45509</v>
      </c>
      <c r="D47" s="17" t="s">
        <v>203</v>
      </c>
      <c r="E47" s="18" t="s">
        <v>95</v>
      </c>
      <c r="F47" s="18" t="s">
        <v>107</v>
      </c>
      <c r="G47" s="18" t="s">
        <v>141</v>
      </c>
      <c r="H47" s="18" t="s">
        <v>106</v>
      </c>
      <c r="I47" s="18" t="s">
        <v>106</v>
      </c>
      <c r="J47" s="18" t="s">
        <v>107</v>
      </c>
      <c r="K47" s="17" t="s">
        <v>95</v>
      </c>
    </row>
    <row r="48" spans="1:12" ht="29" x14ac:dyDescent="0.35">
      <c r="A48" s="18" t="s">
        <v>229</v>
      </c>
      <c r="C48" s="16" t="s">
        <v>95</v>
      </c>
      <c r="D48" s="17" t="s">
        <v>203</v>
      </c>
      <c r="E48" s="18" t="s">
        <v>95</v>
      </c>
      <c r="F48" s="18" t="s">
        <v>106</v>
      </c>
      <c r="G48" s="18" t="s">
        <v>141</v>
      </c>
      <c r="H48" s="18" t="s">
        <v>106</v>
      </c>
      <c r="I48" s="18" t="s">
        <v>106</v>
      </c>
      <c r="J48" s="18" t="s">
        <v>107</v>
      </c>
      <c r="K48" s="17" t="s">
        <v>95</v>
      </c>
    </row>
    <row r="49" spans="1:11" ht="29" x14ac:dyDescent="0.35">
      <c r="A49" s="18" t="s">
        <v>235</v>
      </c>
      <c r="C49" s="16">
        <v>45510</v>
      </c>
      <c r="D49" s="17" t="s">
        <v>203</v>
      </c>
      <c r="F49" s="18" t="s">
        <v>106</v>
      </c>
      <c r="G49" s="18" t="s">
        <v>141</v>
      </c>
      <c r="H49" s="18" t="s">
        <v>106</v>
      </c>
      <c r="I49" s="18" t="s">
        <v>106</v>
      </c>
      <c r="J49" s="18" t="s">
        <v>106</v>
      </c>
      <c r="K49" s="17" t="s">
        <v>131</v>
      </c>
    </row>
    <row r="50" spans="1:11" ht="116" x14ac:dyDescent="0.35">
      <c r="A50" s="18" t="s">
        <v>234</v>
      </c>
      <c r="C50" s="16">
        <v>45510</v>
      </c>
      <c r="D50" s="17" t="s">
        <v>203</v>
      </c>
      <c r="F50" s="18" t="s">
        <v>106</v>
      </c>
      <c r="G50" s="18" t="s">
        <v>142</v>
      </c>
      <c r="H50" s="18" t="s">
        <v>106</v>
      </c>
      <c r="I50" s="18" t="s">
        <v>106</v>
      </c>
      <c r="J50" s="18" t="s">
        <v>106</v>
      </c>
      <c r="K50" s="17" t="s">
        <v>136</v>
      </c>
    </row>
    <row r="51" spans="1:11" ht="29" x14ac:dyDescent="0.35">
      <c r="A51" s="18" t="s">
        <v>231</v>
      </c>
      <c r="C51" s="16">
        <v>45510</v>
      </c>
      <c r="D51" s="17" t="s">
        <v>203</v>
      </c>
      <c r="F51" s="18" t="s">
        <v>106</v>
      </c>
      <c r="G51" s="18" t="s">
        <v>142</v>
      </c>
      <c r="H51" s="18" t="s">
        <v>106</v>
      </c>
      <c r="I51" s="18" t="s">
        <v>106</v>
      </c>
      <c r="J51" s="18" t="s">
        <v>106</v>
      </c>
    </row>
    <row r="52" spans="1:11" ht="29" x14ac:dyDescent="0.35">
      <c r="A52" s="18" t="s">
        <v>230</v>
      </c>
      <c r="C52" s="16">
        <v>45510</v>
      </c>
      <c r="D52" s="17" t="s">
        <v>203</v>
      </c>
      <c r="F52" s="18" t="s">
        <v>106</v>
      </c>
      <c r="G52" s="18" t="s">
        <v>142</v>
      </c>
      <c r="H52" s="18" t="s">
        <v>106</v>
      </c>
      <c r="I52" s="18" t="s">
        <v>106</v>
      </c>
      <c r="J52" s="18" t="s">
        <v>106</v>
      </c>
    </row>
    <row r="53" spans="1:11" ht="58" x14ac:dyDescent="0.35">
      <c r="A53" s="18" t="s">
        <v>184</v>
      </c>
      <c r="C53" s="16" t="s">
        <v>100</v>
      </c>
      <c r="D53" s="17" t="s">
        <v>203</v>
      </c>
      <c r="E53" s="18" t="s">
        <v>95</v>
      </c>
      <c r="F53" s="18" t="s">
        <v>106</v>
      </c>
      <c r="G53" s="18" t="s">
        <v>141</v>
      </c>
      <c r="H53" s="18" t="s">
        <v>106</v>
      </c>
      <c r="I53" s="18" t="s">
        <v>106</v>
      </c>
      <c r="J53" s="18" t="s">
        <v>106</v>
      </c>
      <c r="K53" s="17" t="s">
        <v>112</v>
      </c>
    </row>
    <row r="54" spans="1:11" ht="29" x14ac:dyDescent="0.35">
      <c r="A54" s="18" t="s">
        <v>198</v>
      </c>
      <c r="C54" s="16">
        <v>45513</v>
      </c>
      <c r="D54" s="17" t="s">
        <v>203</v>
      </c>
      <c r="F54" s="18" t="s">
        <v>106</v>
      </c>
      <c r="G54" s="18" t="s">
        <v>141</v>
      </c>
      <c r="H54" s="18" t="s">
        <v>106</v>
      </c>
      <c r="I54" s="18" t="s">
        <v>106</v>
      </c>
      <c r="J54" s="18" t="s">
        <v>107</v>
      </c>
    </row>
    <row r="55" spans="1:11" ht="29" x14ac:dyDescent="0.35">
      <c r="A55" s="18" t="s">
        <v>204</v>
      </c>
      <c r="C55" s="16">
        <v>45513</v>
      </c>
      <c r="D55" s="17" t="s">
        <v>203</v>
      </c>
      <c r="F55" s="18" t="s">
        <v>107</v>
      </c>
      <c r="G55" s="18" t="s">
        <v>141</v>
      </c>
      <c r="H55" s="18" t="s">
        <v>106</v>
      </c>
      <c r="I55" s="18" t="s">
        <v>106</v>
      </c>
      <c r="J55" s="18" t="s">
        <v>107</v>
      </c>
    </row>
    <row r="56" spans="1:11" ht="145" x14ac:dyDescent="0.35">
      <c r="A56" s="18" t="s">
        <v>207</v>
      </c>
      <c r="C56" s="16">
        <v>45513</v>
      </c>
      <c r="D56" s="17" t="s">
        <v>203</v>
      </c>
      <c r="F56" s="18" t="s">
        <v>106</v>
      </c>
      <c r="G56" s="18" t="s">
        <v>141</v>
      </c>
      <c r="H56" s="18" t="s">
        <v>106</v>
      </c>
      <c r="I56" s="18" t="s">
        <v>106</v>
      </c>
      <c r="J56" s="18" t="s">
        <v>106</v>
      </c>
      <c r="K56" s="17" t="s">
        <v>199</v>
      </c>
    </row>
    <row r="57" spans="1:11" ht="29" x14ac:dyDescent="0.35">
      <c r="A57" s="18" t="s">
        <v>249</v>
      </c>
      <c r="C57" s="16">
        <v>45513</v>
      </c>
      <c r="D57" s="17" t="s">
        <v>203</v>
      </c>
      <c r="F57" s="18" t="s">
        <v>106</v>
      </c>
      <c r="G57" s="18" t="s">
        <v>141</v>
      </c>
      <c r="H57" s="18" t="s">
        <v>106</v>
      </c>
      <c r="I57" s="18" t="s">
        <v>106</v>
      </c>
      <c r="J57" s="18" t="s">
        <v>106</v>
      </c>
      <c r="K57" s="19" t="s">
        <v>202</v>
      </c>
    </row>
    <row r="58" spans="1:11" ht="29" x14ac:dyDescent="0.35">
      <c r="A58" s="18" t="s">
        <v>250</v>
      </c>
      <c r="C58" s="16">
        <v>45513</v>
      </c>
      <c r="D58" s="17" t="s">
        <v>203</v>
      </c>
      <c r="F58" s="18" t="s">
        <v>106</v>
      </c>
      <c r="G58" s="18" t="s">
        <v>141</v>
      </c>
      <c r="H58" s="18" t="s">
        <v>106</v>
      </c>
      <c r="I58" s="18" t="s">
        <v>106</v>
      </c>
      <c r="J58" s="18" t="s">
        <v>107</v>
      </c>
    </row>
    <row r="59" spans="1:11" ht="29" x14ac:dyDescent="0.35">
      <c r="A59" s="18" t="s">
        <v>251</v>
      </c>
      <c r="C59" s="16" t="s">
        <v>100</v>
      </c>
      <c r="D59" s="17" t="s">
        <v>203</v>
      </c>
      <c r="E59" s="18" t="s">
        <v>95</v>
      </c>
      <c r="F59" s="18" t="s">
        <v>106</v>
      </c>
      <c r="G59" s="18" t="s">
        <v>141</v>
      </c>
      <c r="H59" s="18" t="s">
        <v>106</v>
      </c>
      <c r="I59" s="18" t="s">
        <v>106</v>
      </c>
      <c r="J59" s="18" t="s">
        <v>107</v>
      </c>
      <c r="K59" s="17" t="s">
        <v>95</v>
      </c>
    </row>
    <row r="60" spans="1:11" ht="72.5" x14ac:dyDescent="0.35">
      <c r="A60" s="18" t="s">
        <v>252</v>
      </c>
      <c r="C60" s="16">
        <v>45509</v>
      </c>
      <c r="D60" s="17" t="s">
        <v>203</v>
      </c>
      <c r="F60" s="18" t="s">
        <v>140</v>
      </c>
      <c r="G60" s="18" t="s">
        <v>141</v>
      </c>
      <c r="H60" s="18" t="s">
        <v>106</v>
      </c>
      <c r="I60" s="18" t="s">
        <v>140</v>
      </c>
      <c r="J60" s="18" t="s">
        <v>106</v>
      </c>
      <c r="K60" s="17" t="s">
        <v>270</v>
      </c>
    </row>
    <row r="61" spans="1:11" ht="29" x14ac:dyDescent="0.35">
      <c r="A61" s="18" t="s">
        <v>253</v>
      </c>
      <c r="C61" s="16">
        <v>45510</v>
      </c>
      <c r="D61" s="17" t="s">
        <v>203</v>
      </c>
      <c r="F61" s="18" t="s">
        <v>106</v>
      </c>
      <c r="G61" s="18" t="s">
        <v>142</v>
      </c>
      <c r="H61" s="18" t="s">
        <v>106</v>
      </c>
      <c r="I61" s="18" t="s">
        <v>106</v>
      </c>
      <c r="J61" s="18" t="s">
        <v>106</v>
      </c>
      <c r="K61" s="17" t="s">
        <v>133</v>
      </c>
    </row>
    <row r="62" spans="1:11" ht="72.5" x14ac:dyDescent="0.35">
      <c r="A62" s="18" t="s">
        <v>254</v>
      </c>
      <c r="C62" s="16">
        <v>45510</v>
      </c>
      <c r="D62" s="17" t="s">
        <v>203</v>
      </c>
      <c r="F62" s="18" t="s">
        <v>106</v>
      </c>
      <c r="G62" s="18" t="s">
        <v>142</v>
      </c>
      <c r="H62" s="18" t="s">
        <v>106</v>
      </c>
      <c r="I62" s="18" t="s">
        <v>106</v>
      </c>
      <c r="J62" s="18" t="s">
        <v>106</v>
      </c>
      <c r="K62" s="17" t="s">
        <v>132</v>
      </c>
    </row>
    <row r="63" spans="1:11" ht="87" x14ac:dyDescent="0.35">
      <c r="A63" s="18" t="s">
        <v>255</v>
      </c>
      <c r="C63" s="16">
        <v>45510</v>
      </c>
      <c r="D63" s="17" t="s">
        <v>203</v>
      </c>
      <c r="F63" s="18" t="s">
        <v>106</v>
      </c>
      <c r="G63" s="18" t="s">
        <v>142</v>
      </c>
      <c r="H63" s="18" t="s">
        <v>106</v>
      </c>
      <c r="I63" s="18" t="s">
        <v>106</v>
      </c>
      <c r="J63" s="18" t="s">
        <v>106</v>
      </c>
      <c r="K63" s="17" t="s">
        <v>137</v>
      </c>
    </row>
    <row r="64" spans="1:11" ht="72.5" x14ac:dyDescent="0.35">
      <c r="A64" s="18" t="s">
        <v>256</v>
      </c>
      <c r="C64" s="16">
        <v>45510</v>
      </c>
      <c r="D64" s="17" t="s">
        <v>203</v>
      </c>
      <c r="F64" s="18" t="s">
        <v>106</v>
      </c>
      <c r="G64" s="18" t="s">
        <v>141</v>
      </c>
      <c r="H64" s="18" t="s">
        <v>106</v>
      </c>
      <c r="I64" s="18" t="s">
        <v>106</v>
      </c>
      <c r="J64" s="18" t="s">
        <v>106</v>
      </c>
      <c r="K64" s="17" t="s">
        <v>130</v>
      </c>
    </row>
    <row r="65" spans="1:12" ht="29" x14ac:dyDescent="0.35">
      <c r="A65" s="18" t="s">
        <v>257</v>
      </c>
      <c r="C65" s="16">
        <v>45512</v>
      </c>
      <c r="D65" s="17" t="s">
        <v>203</v>
      </c>
      <c r="E65" s="18" t="s">
        <v>95</v>
      </c>
      <c r="F65" s="18" t="s">
        <v>106</v>
      </c>
      <c r="G65" s="18" t="s">
        <v>141</v>
      </c>
      <c r="H65" s="18" t="s">
        <v>106</v>
      </c>
      <c r="I65" s="18" t="s">
        <v>106</v>
      </c>
      <c r="J65" s="18" t="s">
        <v>107</v>
      </c>
      <c r="K65" s="17" t="s">
        <v>95</v>
      </c>
    </row>
    <row r="66" spans="1:12" ht="29" x14ac:dyDescent="0.35">
      <c r="A66" s="18" t="s">
        <v>258</v>
      </c>
      <c r="C66" s="16" t="s">
        <v>105</v>
      </c>
      <c r="D66" s="17" t="s">
        <v>203</v>
      </c>
      <c r="E66" s="18" t="s">
        <v>95</v>
      </c>
      <c r="F66" s="18" t="s">
        <v>106</v>
      </c>
      <c r="G66" s="18" t="s">
        <v>141</v>
      </c>
      <c r="H66" s="18" t="s">
        <v>106</v>
      </c>
      <c r="I66" s="18" t="s">
        <v>106</v>
      </c>
      <c r="J66" s="18" t="s">
        <v>107</v>
      </c>
      <c r="K66" s="17" t="s">
        <v>95</v>
      </c>
    </row>
    <row r="67" spans="1:12" ht="29" x14ac:dyDescent="0.35">
      <c r="A67" s="18" t="s">
        <v>259</v>
      </c>
      <c r="C67" s="16">
        <v>45512</v>
      </c>
      <c r="D67" s="17" t="s">
        <v>203</v>
      </c>
      <c r="E67" s="18" t="s">
        <v>95</v>
      </c>
      <c r="F67" s="18" t="s">
        <v>106</v>
      </c>
      <c r="G67" s="18" t="s">
        <v>141</v>
      </c>
      <c r="H67" s="18" t="s">
        <v>106</v>
      </c>
      <c r="I67" s="18" t="s">
        <v>106</v>
      </c>
      <c r="J67" s="18" t="s">
        <v>107</v>
      </c>
      <c r="K67" s="17" t="s">
        <v>95</v>
      </c>
    </row>
    <row r="68" spans="1:12" ht="29" x14ac:dyDescent="0.35">
      <c r="A68" s="18" t="s">
        <v>260</v>
      </c>
      <c r="C68" s="16" t="s">
        <v>102</v>
      </c>
      <c r="D68" s="17" t="s">
        <v>203</v>
      </c>
      <c r="E68" s="18" t="s">
        <v>95</v>
      </c>
      <c r="F68" s="18" t="s">
        <v>106</v>
      </c>
      <c r="G68" s="18" t="s">
        <v>141</v>
      </c>
      <c r="H68" s="18" t="s">
        <v>106</v>
      </c>
      <c r="I68" s="18" t="s">
        <v>106</v>
      </c>
      <c r="J68" s="18" t="s">
        <v>107</v>
      </c>
      <c r="K68" s="17" t="s">
        <v>95</v>
      </c>
    </row>
    <row r="69" spans="1:12" ht="29" x14ac:dyDescent="0.35">
      <c r="A69" s="18" t="s">
        <v>261</v>
      </c>
      <c r="C69" s="16">
        <v>45513</v>
      </c>
      <c r="D69" s="17" t="s">
        <v>203</v>
      </c>
      <c r="E69" s="18" t="s">
        <v>95</v>
      </c>
      <c r="F69" s="18" t="s">
        <v>106</v>
      </c>
      <c r="G69" s="18" t="s">
        <v>141</v>
      </c>
      <c r="H69" s="18" t="s">
        <v>106</v>
      </c>
      <c r="I69" s="18" t="s">
        <v>106</v>
      </c>
      <c r="J69" s="18" t="s">
        <v>107</v>
      </c>
      <c r="K69" s="17" t="s">
        <v>95</v>
      </c>
    </row>
    <row r="70" spans="1:12" ht="43.5" x14ac:dyDescent="0.35">
      <c r="A70" s="18" t="s">
        <v>262</v>
      </c>
      <c r="C70" s="16">
        <v>45510</v>
      </c>
      <c r="D70" s="17" t="s">
        <v>203</v>
      </c>
      <c r="F70" s="18" t="s">
        <v>106</v>
      </c>
      <c r="G70" s="18" t="s">
        <v>142</v>
      </c>
      <c r="H70" s="18" t="s">
        <v>106</v>
      </c>
      <c r="I70" s="18" t="s">
        <v>106</v>
      </c>
      <c r="J70" s="18" t="s">
        <v>106</v>
      </c>
      <c r="K70" s="17" t="s">
        <v>135</v>
      </c>
    </row>
    <row r="71" spans="1:12" ht="87" x14ac:dyDescent="0.35">
      <c r="A71" s="18" t="s">
        <v>97</v>
      </c>
      <c r="C71" s="16">
        <v>45512</v>
      </c>
      <c r="D71" s="17" t="s">
        <v>203</v>
      </c>
      <c r="E71" s="18" t="s">
        <v>95</v>
      </c>
      <c r="F71" s="18" t="s">
        <v>106</v>
      </c>
      <c r="G71" s="18" t="s">
        <v>141</v>
      </c>
      <c r="H71" s="18" t="s">
        <v>106</v>
      </c>
      <c r="I71" s="18" t="s">
        <v>106</v>
      </c>
      <c r="J71" s="18" t="s">
        <v>106</v>
      </c>
      <c r="K71" s="17" t="s">
        <v>124</v>
      </c>
    </row>
    <row r="72" spans="1:12" ht="29" x14ac:dyDescent="0.35">
      <c r="A72" s="18" t="s">
        <v>233</v>
      </c>
      <c r="C72" s="16">
        <v>45513</v>
      </c>
      <c r="D72" s="17" t="s">
        <v>203</v>
      </c>
      <c r="F72" s="18" t="s">
        <v>107</v>
      </c>
      <c r="G72" s="18" t="s">
        <v>141</v>
      </c>
      <c r="H72" s="18" t="s">
        <v>106</v>
      </c>
      <c r="I72" s="18" t="s">
        <v>106</v>
      </c>
      <c r="J72" s="18" t="s">
        <v>107</v>
      </c>
    </row>
    <row r="73" spans="1:12" ht="29" x14ac:dyDescent="0.35">
      <c r="A73" s="18" t="s">
        <v>232</v>
      </c>
      <c r="C73" s="16">
        <v>45513</v>
      </c>
      <c r="D73" s="17" t="s">
        <v>203</v>
      </c>
      <c r="F73" s="18" t="s">
        <v>106</v>
      </c>
      <c r="G73" s="18" t="s">
        <v>141</v>
      </c>
      <c r="H73" s="18" t="s">
        <v>106</v>
      </c>
      <c r="I73" s="18" t="s">
        <v>106</v>
      </c>
      <c r="J73" s="18" t="s">
        <v>107</v>
      </c>
    </row>
    <row r="74" spans="1:12" ht="29" x14ac:dyDescent="0.35">
      <c r="A74" s="18" t="s">
        <v>266</v>
      </c>
      <c r="C74" s="16" t="s">
        <v>102</v>
      </c>
      <c r="D74" s="17" t="s">
        <v>203</v>
      </c>
      <c r="E74" s="18" t="s">
        <v>95</v>
      </c>
      <c r="F74" s="18" t="s">
        <v>107</v>
      </c>
      <c r="G74" s="18" t="s">
        <v>141</v>
      </c>
      <c r="H74" s="18" t="s">
        <v>106</v>
      </c>
      <c r="I74" s="18" t="s">
        <v>106</v>
      </c>
      <c r="J74" s="18" t="s">
        <v>106</v>
      </c>
      <c r="K74" s="17" t="s">
        <v>120</v>
      </c>
    </row>
    <row r="75" spans="1:12" ht="29" x14ac:dyDescent="0.35">
      <c r="A75" s="18" t="s">
        <v>206</v>
      </c>
      <c r="C75" s="16">
        <v>45513</v>
      </c>
      <c r="D75" s="17" t="s">
        <v>203</v>
      </c>
      <c r="F75" s="18" t="s">
        <v>106</v>
      </c>
      <c r="G75" s="18" t="s">
        <v>141</v>
      </c>
      <c r="H75" s="18" t="s">
        <v>106</v>
      </c>
      <c r="I75" s="18" t="s">
        <v>106</v>
      </c>
      <c r="J75" s="18" t="s">
        <v>107</v>
      </c>
    </row>
    <row r="76" spans="1:12" ht="29" x14ac:dyDescent="0.35">
      <c r="A76" s="18" t="s">
        <v>128</v>
      </c>
      <c r="C76" s="16">
        <v>45510</v>
      </c>
      <c r="D76" s="17" t="s">
        <v>203</v>
      </c>
      <c r="F76" s="18" t="s">
        <v>106</v>
      </c>
      <c r="G76" s="18" t="s">
        <v>142</v>
      </c>
      <c r="H76" s="18" t="s">
        <v>106</v>
      </c>
      <c r="I76" s="18" t="s">
        <v>106</v>
      </c>
      <c r="J76" s="18" t="s">
        <v>106</v>
      </c>
      <c r="K76" s="17" t="s">
        <v>138</v>
      </c>
    </row>
    <row r="77" spans="1:12" ht="29" x14ac:dyDescent="0.35">
      <c r="A77" s="18" t="s">
        <v>127</v>
      </c>
      <c r="C77" s="16">
        <v>45510</v>
      </c>
      <c r="D77" s="17" t="s">
        <v>203</v>
      </c>
      <c r="F77" s="18" t="s">
        <v>106</v>
      </c>
      <c r="G77" s="18" t="s">
        <v>142</v>
      </c>
      <c r="H77" s="18" t="s">
        <v>106</v>
      </c>
      <c r="I77" s="18" t="s">
        <v>106</v>
      </c>
      <c r="J77" s="18" t="s">
        <v>106</v>
      </c>
      <c r="K77" s="17" t="s">
        <v>134</v>
      </c>
    </row>
    <row r="78" spans="1:12" ht="66" customHeight="1" x14ac:dyDescent="0.35">
      <c r="A78" s="18" t="s">
        <v>86</v>
      </c>
      <c r="B78" s="18" t="s">
        <v>87</v>
      </c>
      <c r="C78" s="16">
        <v>45468</v>
      </c>
      <c r="D78" s="17" t="s">
        <v>88</v>
      </c>
      <c r="E78" s="18" t="s">
        <v>95</v>
      </c>
      <c r="G78" s="18" t="s">
        <v>89</v>
      </c>
      <c r="H78" s="18" t="s">
        <v>107</v>
      </c>
      <c r="I78" s="18" t="s">
        <v>106</v>
      </c>
      <c r="J78" s="18" t="s">
        <v>107</v>
      </c>
      <c r="L78" s="17" t="s">
        <v>91</v>
      </c>
    </row>
    <row r="79" spans="1:12" ht="66" customHeight="1" x14ac:dyDescent="0.35">
      <c r="A79" s="18" t="s">
        <v>192</v>
      </c>
      <c r="B79" s="18" t="s">
        <v>93</v>
      </c>
      <c r="C79" s="16">
        <v>45475</v>
      </c>
      <c r="D79" s="17" t="s">
        <v>88</v>
      </c>
      <c r="F79" s="18" t="s">
        <v>107</v>
      </c>
      <c r="G79" s="18" t="s">
        <v>274</v>
      </c>
      <c r="H79" s="18" t="s">
        <v>106</v>
      </c>
      <c r="I79" s="18" t="s">
        <v>106</v>
      </c>
      <c r="J79" s="18" t="s">
        <v>106</v>
      </c>
      <c r="K79" s="17" t="s">
        <v>193</v>
      </c>
    </row>
    <row r="80" spans="1:12" ht="13" customHeight="1" x14ac:dyDescent="0.35">
      <c r="A80" s="18" t="s">
        <v>92</v>
      </c>
      <c r="B80" s="18" t="s">
        <v>93</v>
      </c>
      <c r="C80" s="16">
        <v>45468</v>
      </c>
      <c r="D80" s="17" t="s">
        <v>88</v>
      </c>
      <c r="E80" s="18" t="s">
        <v>95</v>
      </c>
      <c r="G80" s="18" t="s">
        <v>89</v>
      </c>
      <c r="H80" s="18" t="s">
        <v>107</v>
      </c>
      <c r="I80" s="18" t="s">
        <v>106</v>
      </c>
      <c r="J80" s="18" t="s">
        <v>107</v>
      </c>
      <c r="L80" s="17" t="s">
        <v>94</v>
      </c>
    </row>
    <row r="81" spans="1:12" ht="87" x14ac:dyDescent="0.35">
      <c r="A81" s="18" t="s">
        <v>271</v>
      </c>
      <c r="B81" s="18" t="s">
        <v>273</v>
      </c>
      <c r="C81" s="16">
        <v>45515</v>
      </c>
      <c r="D81" s="17" t="s">
        <v>187</v>
      </c>
      <c r="F81" s="18" t="s">
        <v>107</v>
      </c>
      <c r="G81" s="18" t="s">
        <v>274</v>
      </c>
      <c r="H81" s="18" t="s">
        <v>106</v>
      </c>
      <c r="I81" s="18" t="s">
        <v>106</v>
      </c>
      <c r="J81" s="18" t="s">
        <v>107</v>
      </c>
      <c r="L81" s="17" t="s">
        <v>275</v>
      </c>
    </row>
    <row r="82" spans="1:12" ht="116" x14ac:dyDescent="0.35">
      <c r="A82" s="18" t="s">
        <v>272</v>
      </c>
      <c r="B82" s="18" t="s">
        <v>273</v>
      </c>
      <c r="C82" s="16">
        <v>45515</v>
      </c>
      <c r="D82" s="17" t="s">
        <v>187</v>
      </c>
      <c r="F82" s="18" t="s">
        <v>107</v>
      </c>
      <c r="G82" s="18" t="s">
        <v>274</v>
      </c>
      <c r="H82" s="18" t="s">
        <v>106</v>
      </c>
      <c r="I82" s="18" t="s">
        <v>106</v>
      </c>
      <c r="J82" s="18" t="s">
        <v>107</v>
      </c>
      <c r="L82" s="17" t="s">
        <v>276</v>
      </c>
    </row>
  </sheetData>
  <sortState xmlns:xlrd2="http://schemas.microsoft.com/office/spreadsheetml/2017/richdata2" ref="A2:L81">
    <sortCondition ref="D2:D81"/>
    <sortCondition ref="A2:A81"/>
  </sortState>
  <dataValidations disablePrompts="1" count="1">
    <dataValidation type="list" allowBlank="1" showInputMessage="1" showErrorMessage="1" sqref="D1 D36:D66 D29:D34 D68:D1048576" xr:uid="{6732EB3D-49EE-4E26-B93C-89EBCA5C5208}">
      <formula1>"community-based organizations, community leaders, employees, organizations representing employees, organizations representing residents, other, patients or residents and/or their caregivers, public health experts, residents of the facility’s service area "</formula1>
    </dataValidation>
  </dataValidations>
  <hyperlinks>
    <hyperlink ref="A70" r:id="rId1" display="RVDRAGONFLY@YAHOO.COM" xr:uid="{4289EDE5-6A27-417F-9C29-238A148338AA}"/>
  </hyperlinks>
  <printOptions gridLines="1"/>
  <pageMargins left="0.7" right="0.7" top="0.75" bottom="0.75" header="0.3" footer="0.3"/>
  <pageSetup scale="39" fitToHeight="0"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192F-74AE-4E84-859D-E5938BE5B3BF}">
  <dimension ref="A1:AW52"/>
  <sheetViews>
    <sheetView topLeftCell="T1" workbookViewId="0">
      <pane ySplit="2" topLeftCell="A26" activePane="bottomLeft" state="frozen"/>
      <selection pane="bottomLeft" activeCell="AR52" sqref="AR52"/>
    </sheetView>
  </sheetViews>
  <sheetFormatPr defaultRowHeight="14.5" x14ac:dyDescent="0.35"/>
  <cols>
    <col min="1" max="1" width="74" customWidth="1"/>
    <col min="2" max="2" width="12.81640625" customWidth="1"/>
    <col min="5" max="5" width="12.26953125" customWidth="1"/>
  </cols>
  <sheetData>
    <row r="1" spans="1:49" ht="14.5" customHeight="1" x14ac:dyDescent="0.35">
      <c r="A1" s="3" t="s">
        <v>11</v>
      </c>
      <c r="B1" s="23" t="s">
        <v>143</v>
      </c>
      <c r="C1" s="23"/>
      <c r="D1" s="23"/>
      <c r="E1" s="23"/>
      <c r="F1" s="23" t="s">
        <v>144</v>
      </c>
      <c r="G1" s="23"/>
      <c r="H1" s="23"/>
      <c r="I1" s="23"/>
      <c r="J1" s="23" t="s">
        <v>145</v>
      </c>
      <c r="K1" s="23"/>
      <c r="L1" s="23"/>
      <c r="M1" s="23"/>
      <c r="N1" s="23" t="s">
        <v>146</v>
      </c>
      <c r="O1" s="23"/>
      <c r="P1" s="23"/>
      <c r="Q1" s="23"/>
      <c r="R1" s="23" t="s">
        <v>147</v>
      </c>
      <c r="S1" s="23"/>
      <c r="T1" s="23"/>
      <c r="U1" s="23"/>
      <c r="V1" s="23" t="s">
        <v>148</v>
      </c>
      <c r="W1" s="23"/>
      <c r="X1" s="23"/>
      <c r="Y1" s="23"/>
      <c r="Z1" s="23" t="s">
        <v>149</v>
      </c>
      <c r="AA1" s="23"/>
      <c r="AB1" s="23"/>
      <c r="AC1" s="23"/>
      <c r="AD1" s="23" t="s">
        <v>150</v>
      </c>
      <c r="AE1" s="23"/>
      <c r="AF1" s="23"/>
      <c r="AG1" s="23"/>
      <c r="AH1" s="23" t="s">
        <v>151</v>
      </c>
      <c r="AI1" s="23"/>
      <c r="AJ1" s="23"/>
      <c r="AK1" s="23"/>
      <c r="AL1" s="23" t="s">
        <v>152</v>
      </c>
      <c r="AM1" s="23"/>
      <c r="AN1" s="23"/>
      <c r="AO1" s="23"/>
      <c r="AP1" s="23" t="s">
        <v>153</v>
      </c>
      <c r="AQ1" s="23"/>
      <c r="AR1" s="23"/>
      <c r="AS1" s="23"/>
      <c r="AT1" s="23" t="s">
        <v>154</v>
      </c>
      <c r="AU1" s="23"/>
      <c r="AV1" s="23"/>
      <c r="AW1" s="23"/>
    </row>
    <row r="2" spans="1:49" ht="42.5" x14ac:dyDescent="0.35">
      <c r="A2" s="4" t="s">
        <v>12</v>
      </c>
      <c r="B2" s="10" t="s">
        <v>13</v>
      </c>
      <c r="C2" s="10" t="s">
        <v>14</v>
      </c>
      <c r="D2" s="10" t="s">
        <v>15</v>
      </c>
      <c r="E2" s="10" t="s">
        <v>16</v>
      </c>
      <c r="F2" s="10" t="s">
        <v>13</v>
      </c>
      <c r="G2" s="10" t="s">
        <v>14</v>
      </c>
      <c r="H2" s="10" t="s">
        <v>15</v>
      </c>
      <c r="I2" s="10" t="s">
        <v>16</v>
      </c>
      <c r="J2" s="10" t="s">
        <v>13</v>
      </c>
      <c r="K2" s="10" t="s">
        <v>14</v>
      </c>
      <c r="L2" s="10" t="s">
        <v>15</v>
      </c>
      <c r="M2" s="10" t="s">
        <v>16</v>
      </c>
      <c r="N2" s="10" t="s">
        <v>13</v>
      </c>
      <c r="O2" s="10" t="s">
        <v>14</v>
      </c>
      <c r="P2" s="10" t="s">
        <v>15</v>
      </c>
      <c r="Q2" s="10" t="s">
        <v>16</v>
      </c>
      <c r="R2" s="10" t="s">
        <v>13</v>
      </c>
      <c r="S2" s="10" t="s">
        <v>14</v>
      </c>
      <c r="T2" s="10" t="s">
        <v>15</v>
      </c>
      <c r="U2" s="10" t="s">
        <v>16</v>
      </c>
      <c r="V2" s="10" t="s">
        <v>13</v>
      </c>
      <c r="W2" s="10" t="s">
        <v>14</v>
      </c>
      <c r="X2" s="10" t="s">
        <v>15</v>
      </c>
      <c r="Y2" s="10" t="s">
        <v>16</v>
      </c>
      <c r="Z2" s="10" t="s">
        <v>13</v>
      </c>
      <c r="AA2" s="10" t="s">
        <v>14</v>
      </c>
      <c r="AB2" s="10" t="s">
        <v>15</v>
      </c>
      <c r="AC2" s="10" t="s">
        <v>16</v>
      </c>
      <c r="AD2" s="10" t="s">
        <v>13</v>
      </c>
      <c r="AE2" s="10" t="s">
        <v>14</v>
      </c>
      <c r="AF2" s="10" t="s">
        <v>15</v>
      </c>
      <c r="AG2" s="10" t="s">
        <v>16</v>
      </c>
      <c r="AH2" s="10" t="s">
        <v>13</v>
      </c>
      <c r="AI2" s="10" t="s">
        <v>14</v>
      </c>
      <c r="AJ2" s="10" t="s">
        <v>15</v>
      </c>
      <c r="AK2" s="10" t="s">
        <v>16</v>
      </c>
      <c r="AL2" s="10" t="s">
        <v>13</v>
      </c>
      <c r="AM2" s="10" t="s">
        <v>14</v>
      </c>
      <c r="AN2" s="10" t="s">
        <v>15</v>
      </c>
      <c r="AO2" s="10" t="s">
        <v>16</v>
      </c>
      <c r="AP2" s="10" t="s">
        <v>13</v>
      </c>
      <c r="AQ2" s="10" t="s">
        <v>14</v>
      </c>
      <c r="AR2" s="10" t="s">
        <v>15</v>
      </c>
      <c r="AS2" s="10" t="s">
        <v>16</v>
      </c>
      <c r="AT2" s="10" t="s">
        <v>13</v>
      </c>
      <c r="AU2" s="10" t="s">
        <v>14</v>
      </c>
      <c r="AV2" s="10" t="s">
        <v>15</v>
      </c>
      <c r="AW2" s="10" t="s">
        <v>16</v>
      </c>
    </row>
    <row r="3" spans="1:49" x14ac:dyDescent="0.35">
      <c r="A3" s="5"/>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row>
    <row r="4" spans="1:49" x14ac:dyDescent="0.35">
      <c r="A4" s="6" t="s">
        <v>17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row>
    <row r="5" spans="1:49" x14ac:dyDescent="0.35">
      <c r="A5" s="7" t="s">
        <v>18</v>
      </c>
      <c r="B5" s="10">
        <v>51311</v>
      </c>
      <c r="C5" s="10">
        <v>2999</v>
      </c>
      <c r="D5" s="10">
        <v>1</v>
      </c>
      <c r="E5" s="10" t="s">
        <v>155</v>
      </c>
      <c r="F5" s="10">
        <v>78624</v>
      </c>
      <c r="G5" s="10">
        <v>3253</v>
      </c>
      <c r="H5" s="10">
        <v>1</v>
      </c>
      <c r="I5" s="10" t="s">
        <v>155</v>
      </c>
      <c r="J5" s="10">
        <v>88575</v>
      </c>
      <c r="K5" s="10">
        <v>4052</v>
      </c>
      <c r="L5" s="10">
        <v>1</v>
      </c>
      <c r="M5" s="10" t="s">
        <v>155</v>
      </c>
      <c r="N5" s="10">
        <v>41073</v>
      </c>
      <c r="O5" s="10">
        <v>2161</v>
      </c>
      <c r="P5" s="10">
        <v>1</v>
      </c>
      <c r="Q5" s="10" t="s">
        <v>155</v>
      </c>
      <c r="R5" s="11">
        <v>44380</v>
      </c>
      <c r="S5" s="11">
        <v>2803</v>
      </c>
      <c r="T5" s="10">
        <v>1</v>
      </c>
      <c r="U5" s="10" t="s">
        <v>155</v>
      </c>
      <c r="V5" s="11">
        <v>51964</v>
      </c>
      <c r="W5" s="11">
        <v>3001</v>
      </c>
      <c r="X5" s="10">
        <v>1</v>
      </c>
      <c r="Y5" s="10" t="s">
        <v>155</v>
      </c>
      <c r="Z5" s="11">
        <v>11280</v>
      </c>
      <c r="AA5" s="11">
        <v>1344</v>
      </c>
      <c r="AB5" s="10">
        <v>1</v>
      </c>
      <c r="AC5" s="10" t="s">
        <v>155</v>
      </c>
      <c r="AD5" s="11">
        <v>80385</v>
      </c>
      <c r="AE5" s="11">
        <v>3125</v>
      </c>
      <c r="AF5" s="10">
        <v>1</v>
      </c>
      <c r="AG5" s="10" t="s">
        <v>155</v>
      </c>
      <c r="AH5" s="11">
        <v>79817</v>
      </c>
      <c r="AI5" s="11">
        <v>3759</v>
      </c>
      <c r="AJ5" s="10">
        <v>1</v>
      </c>
      <c r="AK5" s="10" t="s">
        <v>155</v>
      </c>
      <c r="AL5" s="11">
        <v>59852</v>
      </c>
      <c r="AM5" s="11">
        <v>2741</v>
      </c>
      <c r="AN5" s="10">
        <v>1</v>
      </c>
      <c r="AO5" s="10" t="s">
        <v>155</v>
      </c>
      <c r="AP5" s="11">
        <v>82678</v>
      </c>
      <c r="AQ5" s="11">
        <v>3681</v>
      </c>
      <c r="AR5" s="10">
        <v>1</v>
      </c>
      <c r="AS5" s="10" t="s">
        <v>155</v>
      </c>
      <c r="AT5" s="11">
        <v>81397</v>
      </c>
      <c r="AU5" s="11">
        <v>3732</v>
      </c>
      <c r="AV5" s="10">
        <v>1</v>
      </c>
      <c r="AW5" s="10" t="s">
        <v>155</v>
      </c>
    </row>
    <row r="6" spans="1:49" x14ac:dyDescent="0.35">
      <c r="A6" s="7" t="s">
        <v>19</v>
      </c>
      <c r="B6" s="10">
        <v>23365</v>
      </c>
      <c r="C6" s="10">
        <v>1830</v>
      </c>
      <c r="D6" s="10">
        <v>45.5</v>
      </c>
      <c r="E6" s="10">
        <v>2.1</v>
      </c>
      <c r="F6" s="10">
        <v>37307</v>
      </c>
      <c r="G6" s="10">
        <v>2085</v>
      </c>
      <c r="H6" s="10">
        <v>47.4</v>
      </c>
      <c r="I6" s="10">
        <v>1.7</v>
      </c>
      <c r="J6" s="10">
        <v>40207</v>
      </c>
      <c r="K6" s="10">
        <v>2496</v>
      </c>
      <c r="L6" s="10">
        <v>45.4</v>
      </c>
      <c r="M6" s="10">
        <v>1.5</v>
      </c>
      <c r="N6" s="10">
        <v>19272</v>
      </c>
      <c r="O6" s="10">
        <v>1548</v>
      </c>
      <c r="P6" s="10">
        <v>46.9</v>
      </c>
      <c r="Q6" s="10">
        <v>2.2999999999999998</v>
      </c>
      <c r="R6" s="11">
        <v>20762</v>
      </c>
      <c r="S6" s="11">
        <v>1592</v>
      </c>
      <c r="T6" s="10">
        <v>46.8</v>
      </c>
      <c r="U6" s="10">
        <v>2.1</v>
      </c>
      <c r="V6" s="11">
        <v>25618</v>
      </c>
      <c r="W6" s="11">
        <v>2064</v>
      </c>
      <c r="X6" s="10">
        <v>49.3</v>
      </c>
      <c r="Y6" s="10">
        <v>1.8</v>
      </c>
      <c r="Z6" s="11">
        <v>5691</v>
      </c>
      <c r="AA6" s="11">
        <v>814</v>
      </c>
      <c r="AB6" s="10">
        <v>50.5</v>
      </c>
      <c r="AC6" s="10">
        <v>5.0999999999999996</v>
      </c>
      <c r="AD6" s="11">
        <v>37656</v>
      </c>
      <c r="AE6" s="11">
        <v>1917</v>
      </c>
      <c r="AF6" s="10">
        <v>46.8</v>
      </c>
      <c r="AG6" s="10">
        <v>1.6</v>
      </c>
      <c r="AH6" s="11">
        <v>37001</v>
      </c>
      <c r="AI6" s="11">
        <v>2183</v>
      </c>
      <c r="AJ6" s="10">
        <v>46.4</v>
      </c>
      <c r="AK6" s="10">
        <v>1.5</v>
      </c>
      <c r="AL6" s="11">
        <v>28068</v>
      </c>
      <c r="AM6" s="11">
        <v>1937</v>
      </c>
      <c r="AN6" s="10">
        <v>46.9</v>
      </c>
      <c r="AO6" s="10">
        <v>2.1</v>
      </c>
      <c r="AP6" s="11">
        <v>39967</v>
      </c>
      <c r="AQ6" s="11">
        <v>2096</v>
      </c>
      <c r="AR6" s="10">
        <v>48.3</v>
      </c>
      <c r="AS6" s="10">
        <v>1.4</v>
      </c>
      <c r="AT6" s="11">
        <v>39976</v>
      </c>
      <c r="AU6" s="11">
        <v>2161</v>
      </c>
      <c r="AV6" s="10">
        <v>49.1</v>
      </c>
      <c r="AW6" s="10">
        <v>1.5</v>
      </c>
    </row>
    <row r="7" spans="1:49" x14ac:dyDescent="0.35">
      <c r="A7" s="7" t="s">
        <v>20</v>
      </c>
      <c r="B7" s="10">
        <v>27946</v>
      </c>
      <c r="C7" s="10">
        <v>1891</v>
      </c>
      <c r="D7" s="10">
        <v>54.5</v>
      </c>
      <c r="E7" s="10">
        <v>2.1</v>
      </c>
      <c r="F7" s="10">
        <v>41317</v>
      </c>
      <c r="G7" s="10">
        <v>2156</v>
      </c>
      <c r="H7" s="10">
        <v>52.6</v>
      </c>
      <c r="I7" s="10">
        <v>1.7</v>
      </c>
      <c r="J7" s="10">
        <v>48368</v>
      </c>
      <c r="K7" s="10">
        <v>2280</v>
      </c>
      <c r="L7" s="10">
        <v>54.6</v>
      </c>
      <c r="M7" s="10">
        <v>1.5</v>
      </c>
      <c r="N7" s="10">
        <v>21801</v>
      </c>
      <c r="O7" s="10">
        <v>1325</v>
      </c>
      <c r="P7" s="10">
        <v>53.1</v>
      </c>
      <c r="Q7" s="10">
        <v>2.2999999999999998</v>
      </c>
      <c r="R7" s="11">
        <v>23618</v>
      </c>
      <c r="S7" s="11">
        <v>1796</v>
      </c>
      <c r="T7" s="10">
        <v>53.2</v>
      </c>
      <c r="U7" s="10">
        <v>2.1</v>
      </c>
      <c r="V7" s="11">
        <v>26346</v>
      </c>
      <c r="W7" s="11">
        <v>1421</v>
      </c>
      <c r="X7" s="10">
        <v>50.7</v>
      </c>
      <c r="Y7" s="10">
        <v>1.8</v>
      </c>
      <c r="Z7" s="11">
        <v>5589</v>
      </c>
      <c r="AA7" s="11">
        <v>943</v>
      </c>
      <c r="AB7" s="10">
        <v>49.5</v>
      </c>
      <c r="AC7" s="10">
        <v>5.0999999999999996</v>
      </c>
      <c r="AD7" s="11">
        <v>42729</v>
      </c>
      <c r="AE7" s="11">
        <v>2142</v>
      </c>
      <c r="AF7" s="10">
        <v>53.2</v>
      </c>
      <c r="AG7" s="10">
        <v>1.6</v>
      </c>
      <c r="AH7" s="11">
        <v>42816</v>
      </c>
      <c r="AI7" s="11">
        <v>2279</v>
      </c>
      <c r="AJ7" s="10">
        <v>53.6</v>
      </c>
      <c r="AK7" s="10">
        <v>1.5</v>
      </c>
      <c r="AL7" s="11">
        <v>31784</v>
      </c>
      <c r="AM7" s="11">
        <v>1733</v>
      </c>
      <c r="AN7" s="10">
        <v>53.1</v>
      </c>
      <c r="AO7" s="10">
        <v>2.1</v>
      </c>
      <c r="AP7" s="11">
        <v>42711</v>
      </c>
      <c r="AQ7" s="11">
        <v>2268</v>
      </c>
      <c r="AR7" s="10">
        <v>51.7</v>
      </c>
      <c r="AS7" s="10">
        <v>1.4</v>
      </c>
      <c r="AT7" s="11">
        <v>41421</v>
      </c>
      <c r="AU7" s="11">
        <v>2331</v>
      </c>
      <c r="AV7" s="10">
        <v>50.9</v>
      </c>
      <c r="AW7" s="10">
        <v>1.5</v>
      </c>
    </row>
    <row r="8" spans="1:49" x14ac:dyDescent="0.35">
      <c r="A8" s="7" t="s">
        <v>21</v>
      </c>
      <c r="B8" s="10">
        <v>83.6</v>
      </c>
      <c r="C8" s="10">
        <v>7.2</v>
      </c>
      <c r="D8" s="10" t="s">
        <v>156</v>
      </c>
      <c r="E8" s="10" t="s">
        <v>156</v>
      </c>
      <c r="F8" s="10">
        <v>90.3</v>
      </c>
      <c r="G8" s="10">
        <v>6.3</v>
      </c>
      <c r="H8" s="10" t="s">
        <v>156</v>
      </c>
      <c r="I8" s="10" t="s">
        <v>156</v>
      </c>
      <c r="J8" s="10">
        <v>83.1</v>
      </c>
      <c r="K8" s="10">
        <v>4.9000000000000004</v>
      </c>
      <c r="L8" s="10" t="s">
        <v>156</v>
      </c>
      <c r="M8" s="10" t="s">
        <v>156</v>
      </c>
      <c r="N8" s="10">
        <v>88.4</v>
      </c>
      <c r="O8" s="10">
        <v>8.3000000000000007</v>
      </c>
      <c r="P8" s="10" t="s">
        <v>156</v>
      </c>
      <c r="Q8" s="10" t="s">
        <v>156</v>
      </c>
      <c r="R8" s="11">
        <v>87.9</v>
      </c>
      <c r="S8" s="11">
        <v>7.6</v>
      </c>
      <c r="T8" s="10" t="s">
        <v>156</v>
      </c>
      <c r="U8" s="10" t="s">
        <v>156</v>
      </c>
      <c r="V8" s="11">
        <v>97.2</v>
      </c>
      <c r="W8" s="11">
        <v>7.1</v>
      </c>
      <c r="X8" s="10" t="s">
        <v>156</v>
      </c>
      <c r="Y8" s="10" t="s">
        <v>156</v>
      </c>
      <c r="Z8" s="11">
        <v>101.8</v>
      </c>
      <c r="AA8" s="11">
        <v>20.9</v>
      </c>
      <c r="AB8" s="10" t="s">
        <v>156</v>
      </c>
      <c r="AC8" s="10" t="s">
        <v>156</v>
      </c>
      <c r="AD8" s="11">
        <v>88.1</v>
      </c>
      <c r="AE8" s="11">
        <v>5.7</v>
      </c>
      <c r="AF8" s="10" t="s">
        <v>156</v>
      </c>
      <c r="AG8" s="10" t="s">
        <v>156</v>
      </c>
      <c r="AH8" s="11">
        <v>86.4</v>
      </c>
      <c r="AI8" s="11">
        <v>5.3</v>
      </c>
      <c r="AJ8" s="10" t="s">
        <v>156</v>
      </c>
      <c r="AK8" s="10" t="s">
        <v>156</v>
      </c>
      <c r="AL8" s="11">
        <v>88.3</v>
      </c>
      <c r="AM8" s="11">
        <v>7.3</v>
      </c>
      <c r="AN8" s="10" t="s">
        <v>156</v>
      </c>
      <c r="AO8" s="10" t="s">
        <v>156</v>
      </c>
      <c r="AP8" s="11">
        <v>93.6</v>
      </c>
      <c r="AQ8" s="11">
        <v>5.3</v>
      </c>
      <c r="AR8" s="10" t="s">
        <v>156</v>
      </c>
      <c r="AS8" s="10" t="s">
        <v>156</v>
      </c>
      <c r="AT8" s="11">
        <v>96.5</v>
      </c>
      <c r="AU8" s="11">
        <v>5.9</v>
      </c>
      <c r="AV8" s="10" t="s">
        <v>156</v>
      </c>
      <c r="AW8" s="10" t="s">
        <v>156</v>
      </c>
    </row>
    <row r="9" spans="1:49" x14ac:dyDescent="0.35">
      <c r="A9" s="7" t="s">
        <v>22</v>
      </c>
      <c r="B9" s="10">
        <v>3494</v>
      </c>
      <c r="C9" s="10">
        <v>796</v>
      </c>
      <c r="D9" s="10">
        <v>6.8</v>
      </c>
      <c r="E9" s="10">
        <v>1.5</v>
      </c>
      <c r="F9" s="10">
        <v>5461</v>
      </c>
      <c r="G9" s="10">
        <v>887</v>
      </c>
      <c r="H9" s="10">
        <v>6.9</v>
      </c>
      <c r="I9" s="10">
        <v>1</v>
      </c>
      <c r="J9" s="10">
        <v>6718</v>
      </c>
      <c r="K9" s="10">
        <v>961</v>
      </c>
      <c r="L9" s="10">
        <v>7.6</v>
      </c>
      <c r="M9" s="10">
        <v>1</v>
      </c>
      <c r="N9" s="10">
        <v>2870</v>
      </c>
      <c r="O9" s="10">
        <v>630</v>
      </c>
      <c r="P9" s="10">
        <v>7</v>
      </c>
      <c r="Q9" s="10">
        <v>1.5</v>
      </c>
      <c r="R9" s="11">
        <v>2507</v>
      </c>
      <c r="S9" s="11">
        <v>580</v>
      </c>
      <c r="T9" s="10">
        <v>5.6</v>
      </c>
      <c r="U9" s="10">
        <v>1.3</v>
      </c>
      <c r="V9" s="11">
        <v>3973</v>
      </c>
      <c r="W9" s="11">
        <v>776</v>
      </c>
      <c r="X9" s="10">
        <v>7.6</v>
      </c>
      <c r="Y9" s="10">
        <v>1.4</v>
      </c>
      <c r="Z9" s="11">
        <v>1001</v>
      </c>
      <c r="AA9" s="11">
        <v>299</v>
      </c>
      <c r="AB9" s="10">
        <v>8.9</v>
      </c>
      <c r="AC9" s="10">
        <v>2.2999999999999998</v>
      </c>
      <c r="AD9" s="11">
        <v>5476</v>
      </c>
      <c r="AE9" s="11">
        <v>793</v>
      </c>
      <c r="AF9" s="10">
        <v>6.8</v>
      </c>
      <c r="AG9" s="10">
        <v>1</v>
      </c>
      <c r="AH9" s="11">
        <v>6785</v>
      </c>
      <c r="AI9" s="11">
        <v>879</v>
      </c>
      <c r="AJ9" s="10">
        <v>8.5</v>
      </c>
      <c r="AK9" s="10">
        <v>1</v>
      </c>
      <c r="AL9" s="11">
        <v>3983</v>
      </c>
      <c r="AM9" s="11">
        <v>686</v>
      </c>
      <c r="AN9" s="10">
        <v>6.7</v>
      </c>
      <c r="AO9" s="10">
        <v>1</v>
      </c>
      <c r="AP9" s="11">
        <v>5585</v>
      </c>
      <c r="AQ9" s="11">
        <v>810</v>
      </c>
      <c r="AR9" s="10">
        <v>6.8</v>
      </c>
      <c r="AS9" s="10">
        <v>0.8</v>
      </c>
      <c r="AT9" s="11">
        <v>6671</v>
      </c>
      <c r="AU9" s="11">
        <v>1143</v>
      </c>
      <c r="AV9" s="10">
        <v>8.1999999999999993</v>
      </c>
      <c r="AW9" s="10">
        <v>1.2</v>
      </c>
    </row>
    <row r="10" spans="1:49" x14ac:dyDescent="0.35">
      <c r="A10" s="7" t="s">
        <v>23</v>
      </c>
      <c r="B10" s="10">
        <v>3602</v>
      </c>
      <c r="C10" s="10">
        <v>666</v>
      </c>
      <c r="D10" s="10">
        <v>7</v>
      </c>
      <c r="E10" s="10">
        <v>1.2</v>
      </c>
      <c r="F10" s="10">
        <v>5955</v>
      </c>
      <c r="G10" s="10">
        <v>1084</v>
      </c>
      <c r="H10" s="10">
        <v>7.6</v>
      </c>
      <c r="I10" s="10">
        <v>1.2</v>
      </c>
      <c r="J10" s="10">
        <v>6044</v>
      </c>
      <c r="K10" s="10">
        <v>889</v>
      </c>
      <c r="L10" s="10">
        <v>6.8</v>
      </c>
      <c r="M10" s="10">
        <v>0.9</v>
      </c>
      <c r="N10" s="10">
        <v>2975</v>
      </c>
      <c r="O10" s="10">
        <v>467</v>
      </c>
      <c r="P10" s="10">
        <v>7.2</v>
      </c>
      <c r="Q10" s="10">
        <v>1</v>
      </c>
      <c r="R10" s="11">
        <v>3874</v>
      </c>
      <c r="S10" s="11">
        <v>831</v>
      </c>
      <c r="T10" s="10">
        <v>8.6999999999999993</v>
      </c>
      <c r="U10" s="10">
        <v>1.7</v>
      </c>
      <c r="V10" s="11">
        <v>3488</v>
      </c>
      <c r="W10" s="11">
        <v>520</v>
      </c>
      <c r="X10" s="10">
        <v>6.7</v>
      </c>
      <c r="Y10" s="10">
        <v>0.9</v>
      </c>
      <c r="Z10" s="11">
        <v>1151</v>
      </c>
      <c r="AA10" s="11">
        <v>452</v>
      </c>
      <c r="AB10" s="10">
        <v>10.199999999999999</v>
      </c>
      <c r="AC10" s="10">
        <v>3.4</v>
      </c>
      <c r="AD10" s="11">
        <v>6164</v>
      </c>
      <c r="AE10" s="11">
        <v>646</v>
      </c>
      <c r="AF10" s="10">
        <v>7.7</v>
      </c>
      <c r="AG10" s="10">
        <v>0.8</v>
      </c>
      <c r="AH10" s="11">
        <v>6324</v>
      </c>
      <c r="AI10" s="11">
        <v>673</v>
      </c>
      <c r="AJ10" s="10">
        <v>7.9</v>
      </c>
      <c r="AK10" s="10">
        <v>0.8</v>
      </c>
      <c r="AL10" s="11">
        <v>4025</v>
      </c>
      <c r="AM10" s="11">
        <v>572</v>
      </c>
      <c r="AN10" s="10">
        <v>6.7</v>
      </c>
      <c r="AO10" s="10">
        <v>0.9</v>
      </c>
      <c r="AP10" s="11">
        <v>6282</v>
      </c>
      <c r="AQ10" s="11">
        <v>868</v>
      </c>
      <c r="AR10" s="10">
        <v>7.6</v>
      </c>
      <c r="AS10" s="10">
        <v>0.9</v>
      </c>
      <c r="AT10" s="11">
        <v>5292</v>
      </c>
      <c r="AU10" s="11">
        <v>776</v>
      </c>
      <c r="AV10" s="10">
        <v>6.5</v>
      </c>
      <c r="AW10" s="10">
        <v>0.9</v>
      </c>
    </row>
    <row r="11" spans="1:49" x14ac:dyDescent="0.35">
      <c r="A11" s="7" t="s">
        <v>24</v>
      </c>
      <c r="B11" s="10">
        <v>3571</v>
      </c>
      <c r="C11" s="10">
        <v>660</v>
      </c>
      <c r="D11" s="10">
        <v>7</v>
      </c>
      <c r="E11" s="10">
        <v>1.2</v>
      </c>
      <c r="F11" s="10">
        <v>6709</v>
      </c>
      <c r="G11" s="10">
        <v>818</v>
      </c>
      <c r="H11" s="10">
        <v>8.5</v>
      </c>
      <c r="I11" s="10">
        <v>1</v>
      </c>
      <c r="J11" s="10">
        <v>7100</v>
      </c>
      <c r="K11" s="10">
        <v>906</v>
      </c>
      <c r="L11" s="10">
        <v>8</v>
      </c>
      <c r="M11" s="10">
        <v>0.9</v>
      </c>
      <c r="N11" s="10">
        <v>3486</v>
      </c>
      <c r="O11" s="10">
        <v>627</v>
      </c>
      <c r="P11" s="10">
        <v>8.5</v>
      </c>
      <c r="Q11" s="10">
        <v>1.5</v>
      </c>
      <c r="R11" s="11">
        <v>3520</v>
      </c>
      <c r="S11" s="11">
        <v>722</v>
      </c>
      <c r="T11" s="10">
        <v>7.9</v>
      </c>
      <c r="U11" s="10">
        <v>1.5</v>
      </c>
      <c r="V11" s="11">
        <v>4001</v>
      </c>
      <c r="W11" s="11">
        <v>655</v>
      </c>
      <c r="X11" s="10">
        <v>7.7</v>
      </c>
      <c r="Y11" s="10">
        <v>1.1000000000000001</v>
      </c>
      <c r="Z11" s="11">
        <v>749</v>
      </c>
      <c r="AA11" s="11">
        <v>282</v>
      </c>
      <c r="AB11" s="10">
        <v>6.6</v>
      </c>
      <c r="AC11" s="10">
        <v>2.1</v>
      </c>
      <c r="AD11" s="11">
        <v>6693</v>
      </c>
      <c r="AE11" s="11">
        <v>952</v>
      </c>
      <c r="AF11" s="10">
        <v>8.3000000000000007</v>
      </c>
      <c r="AG11" s="10">
        <v>1</v>
      </c>
      <c r="AH11" s="11">
        <v>6929</v>
      </c>
      <c r="AI11" s="11">
        <v>943</v>
      </c>
      <c r="AJ11" s="10">
        <v>8.6999999999999993</v>
      </c>
      <c r="AK11" s="10">
        <v>1</v>
      </c>
      <c r="AL11" s="11">
        <v>4676</v>
      </c>
      <c r="AM11" s="11">
        <v>619</v>
      </c>
      <c r="AN11" s="10">
        <v>7.8</v>
      </c>
      <c r="AO11" s="10">
        <v>1</v>
      </c>
      <c r="AP11" s="11">
        <v>6248</v>
      </c>
      <c r="AQ11" s="11">
        <v>786</v>
      </c>
      <c r="AR11" s="10">
        <v>7.6</v>
      </c>
      <c r="AS11" s="10">
        <v>0.8</v>
      </c>
      <c r="AT11" s="11">
        <v>6148</v>
      </c>
      <c r="AU11" s="11">
        <v>791</v>
      </c>
      <c r="AV11" s="10">
        <v>7.6</v>
      </c>
      <c r="AW11" s="10">
        <v>0.9</v>
      </c>
    </row>
    <row r="12" spans="1:49" x14ac:dyDescent="0.35">
      <c r="A12" s="7" t="s">
        <v>25</v>
      </c>
      <c r="B12" s="10">
        <v>3444</v>
      </c>
      <c r="C12" s="10">
        <v>620</v>
      </c>
      <c r="D12" s="10">
        <v>6.7</v>
      </c>
      <c r="E12" s="10">
        <v>1.1000000000000001</v>
      </c>
      <c r="F12" s="10">
        <v>5901</v>
      </c>
      <c r="G12" s="10">
        <v>770</v>
      </c>
      <c r="H12" s="10">
        <v>7.5</v>
      </c>
      <c r="I12" s="10">
        <v>0.9</v>
      </c>
      <c r="J12" s="10">
        <v>6616</v>
      </c>
      <c r="K12" s="10">
        <v>870</v>
      </c>
      <c r="L12" s="10">
        <v>7.5</v>
      </c>
      <c r="M12" s="10">
        <v>0.9</v>
      </c>
      <c r="N12" s="10">
        <v>2598</v>
      </c>
      <c r="O12" s="10">
        <v>415</v>
      </c>
      <c r="P12" s="10">
        <v>6.3</v>
      </c>
      <c r="Q12" s="10">
        <v>1</v>
      </c>
      <c r="R12" s="11">
        <v>4167</v>
      </c>
      <c r="S12" s="11">
        <v>819</v>
      </c>
      <c r="T12" s="10">
        <v>9.4</v>
      </c>
      <c r="U12" s="10">
        <v>1.5</v>
      </c>
      <c r="V12" s="11">
        <v>3969</v>
      </c>
      <c r="W12" s="11">
        <v>643</v>
      </c>
      <c r="X12" s="10">
        <v>7.6</v>
      </c>
      <c r="Y12" s="10">
        <v>1.1000000000000001</v>
      </c>
      <c r="Z12" s="11">
        <v>590</v>
      </c>
      <c r="AA12" s="11">
        <v>229</v>
      </c>
      <c r="AB12" s="10">
        <v>5.2</v>
      </c>
      <c r="AC12" s="10">
        <v>2.1</v>
      </c>
      <c r="AD12" s="11">
        <v>5426</v>
      </c>
      <c r="AE12" s="11">
        <v>717</v>
      </c>
      <c r="AF12" s="10">
        <v>6.8</v>
      </c>
      <c r="AG12" s="10">
        <v>0.8</v>
      </c>
      <c r="AH12" s="11">
        <v>5257</v>
      </c>
      <c r="AI12" s="11">
        <v>671</v>
      </c>
      <c r="AJ12" s="10">
        <v>6.6</v>
      </c>
      <c r="AK12" s="10">
        <v>0.8</v>
      </c>
      <c r="AL12" s="11">
        <v>4402</v>
      </c>
      <c r="AM12" s="11">
        <v>615</v>
      </c>
      <c r="AN12" s="10">
        <v>7.4</v>
      </c>
      <c r="AO12" s="10">
        <v>0.9</v>
      </c>
      <c r="AP12" s="11">
        <v>7524</v>
      </c>
      <c r="AQ12" s="11">
        <v>709</v>
      </c>
      <c r="AR12" s="10">
        <v>9.1</v>
      </c>
      <c r="AS12" s="10">
        <v>0.8</v>
      </c>
      <c r="AT12" s="11">
        <v>5521</v>
      </c>
      <c r="AU12" s="11">
        <v>740</v>
      </c>
      <c r="AV12" s="10">
        <v>6.8</v>
      </c>
      <c r="AW12" s="10">
        <v>0.9</v>
      </c>
    </row>
    <row r="13" spans="1:49" x14ac:dyDescent="0.35">
      <c r="A13" s="7" t="s">
        <v>26</v>
      </c>
      <c r="B13" s="10">
        <v>3668</v>
      </c>
      <c r="C13" s="10">
        <v>770</v>
      </c>
      <c r="D13" s="10">
        <v>7.1</v>
      </c>
      <c r="E13" s="10">
        <v>1.4</v>
      </c>
      <c r="F13" s="10">
        <v>5485</v>
      </c>
      <c r="G13" s="10">
        <v>890</v>
      </c>
      <c r="H13" s="10">
        <v>7</v>
      </c>
      <c r="I13" s="10">
        <v>1.1000000000000001</v>
      </c>
      <c r="J13" s="10">
        <v>7045</v>
      </c>
      <c r="K13" s="10">
        <v>920</v>
      </c>
      <c r="L13" s="10">
        <v>8</v>
      </c>
      <c r="M13" s="10">
        <v>0.9</v>
      </c>
      <c r="N13" s="10">
        <v>3363</v>
      </c>
      <c r="O13" s="10">
        <v>601</v>
      </c>
      <c r="P13" s="10">
        <v>8.1999999999999993</v>
      </c>
      <c r="Q13" s="10">
        <v>1.4</v>
      </c>
      <c r="R13" s="11">
        <v>2967</v>
      </c>
      <c r="S13" s="11">
        <v>449</v>
      </c>
      <c r="T13" s="10">
        <v>6.7</v>
      </c>
      <c r="U13" s="10">
        <v>1</v>
      </c>
      <c r="V13" s="11">
        <v>3915</v>
      </c>
      <c r="W13" s="11">
        <v>595</v>
      </c>
      <c r="X13" s="10">
        <v>7.5</v>
      </c>
      <c r="Y13" s="10">
        <v>1.1000000000000001</v>
      </c>
      <c r="Z13" s="11">
        <v>1002</v>
      </c>
      <c r="AA13" s="11">
        <v>296</v>
      </c>
      <c r="AB13" s="10">
        <v>8.9</v>
      </c>
      <c r="AC13" s="10">
        <v>2.5</v>
      </c>
      <c r="AD13" s="11">
        <v>6056</v>
      </c>
      <c r="AE13" s="11">
        <v>811</v>
      </c>
      <c r="AF13" s="10">
        <v>7.5</v>
      </c>
      <c r="AG13" s="10">
        <v>1</v>
      </c>
      <c r="AH13" s="11">
        <v>6555</v>
      </c>
      <c r="AI13" s="11">
        <v>797</v>
      </c>
      <c r="AJ13" s="10">
        <v>8.1999999999999993</v>
      </c>
      <c r="AK13" s="10">
        <v>0.8</v>
      </c>
      <c r="AL13" s="11">
        <v>4366</v>
      </c>
      <c r="AM13" s="11">
        <v>731</v>
      </c>
      <c r="AN13" s="10">
        <v>7.3</v>
      </c>
      <c r="AO13" s="10">
        <v>1.1000000000000001</v>
      </c>
      <c r="AP13" s="11">
        <v>7758</v>
      </c>
      <c r="AQ13" s="11">
        <v>883</v>
      </c>
      <c r="AR13" s="10">
        <v>9.4</v>
      </c>
      <c r="AS13" s="10">
        <v>1</v>
      </c>
      <c r="AT13" s="11">
        <v>5412</v>
      </c>
      <c r="AU13" s="11">
        <v>704</v>
      </c>
      <c r="AV13" s="10">
        <v>6.6</v>
      </c>
      <c r="AW13" s="10">
        <v>0.8</v>
      </c>
    </row>
    <row r="14" spans="1:49" x14ac:dyDescent="0.35">
      <c r="A14" s="7" t="s">
        <v>27</v>
      </c>
      <c r="B14" s="10">
        <v>8720</v>
      </c>
      <c r="C14" s="10">
        <v>1401</v>
      </c>
      <c r="D14" s="10">
        <v>17</v>
      </c>
      <c r="E14" s="10">
        <v>2.2999999999999998</v>
      </c>
      <c r="F14" s="10">
        <v>11861</v>
      </c>
      <c r="G14" s="10">
        <v>1223</v>
      </c>
      <c r="H14" s="10">
        <v>15.1</v>
      </c>
      <c r="I14" s="10">
        <v>1.4</v>
      </c>
      <c r="J14" s="10">
        <v>12670</v>
      </c>
      <c r="K14" s="10">
        <v>1371</v>
      </c>
      <c r="L14" s="10">
        <v>14.3</v>
      </c>
      <c r="M14" s="10">
        <v>1.3</v>
      </c>
      <c r="N14" s="10">
        <v>6668</v>
      </c>
      <c r="O14" s="10">
        <v>997</v>
      </c>
      <c r="P14" s="10">
        <v>16.2</v>
      </c>
      <c r="Q14" s="10">
        <v>2.2000000000000002</v>
      </c>
      <c r="R14" s="11">
        <v>7191</v>
      </c>
      <c r="S14" s="11">
        <v>894</v>
      </c>
      <c r="T14" s="10">
        <v>16.2</v>
      </c>
      <c r="U14" s="10">
        <v>1.9</v>
      </c>
      <c r="V14" s="11">
        <v>8056</v>
      </c>
      <c r="W14" s="11">
        <v>937</v>
      </c>
      <c r="X14" s="10">
        <v>15.5</v>
      </c>
      <c r="Y14" s="10">
        <v>1.7</v>
      </c>
      <c r="Z14" s="11">
        <v>1727</v>
      </c>
      <c r="AA14" s="11">
        <v>413</v>
      </c>
      <c r="AB14" s="10">
        <v>15.3</v>
      </c>
      <c r="AC14" s="10">
        <v>2.9</v>
      </c>
      <c r="AD14" s="11">
        <v>11914</v>
      </c>
      <c r="AE14" s="11">
        <v>1184</v>
      </c>
      <c r="AF14" s="10">
        <v>14.8</v>
      </c>
      <c r="AG14" s="10">
        <v>1.4</v>
      </c>
      <c r="AH14" s="11">
        <v>13517</v>
      </c>
      <c r="AI14" s="11">
        <v>1290</v>
      </c>
      <c r="AJ14" s="10">
        <v>16.899999999999999</v>
      </c>
      <c r="AK14" s="10">
        <v>1.4</v>
      </c>
      <c r="AL14" s="11">
        <v>9463</v>
      </c>
      <c r="AM14" s="11">
        <v>823</v>
      </c>
      <c r="AN14" s="10">
        <v>15.8</v>
      </c>
      <c r="AO14" s="10">
        <v>1.3</v>
      </c>
      <c r="AP14" s="11">
        <v>13170</v>
      </c>
      <c r="AQ14" s="11">
        <v>1214</v>
      </c>
      <c r="AR14" s="10">
        <v>15.9</v>
      </c>
      <c r="AS14" s="10">
        <v>1.4</v>
      </c>
      <c r="AT14" s="11">
        <v>13595</v>
      </c>
      <c r="AU14" s="11">
        <v>1105</v>
      </c>
      <c r="AV14" s="10">
        <v>16.7</v>
      </c>
      <c r="AW14" s="10">
        <v>1.1000000000000001</v>
      </c>
    </row>
    <row r="15" spans="1:49" x14ac:dyDescent="0.35">
      <c r="A15" s="7" t="s">
        <v>28</v>
      </c>
      <c r="B15" s="10">
        <v>7046</v>
      </c>
      <c r="C15" s="10">
        <v>963</v>
      </c>
      <c r="D15" s="10">
        <v>13.7</v>
      </c>
      <c r="E15" s="10">
        <v>1.7</v>
      </c>
      <c r="F15" s="10">
        <v>10515</v>
      </c>
      <c r="G15" s="10">
        <v>975</v>
      </c>
      <c r="H15" s="10">
        <v>13.4</v>
      </c>
      <c r="I15" s="10">
        <v>1.2</v>
      </c>
      <c r="J15" s="10">
        <v>11287</v>
      </c>
      <c r="K15" s="10">
        <v>1210</v>
      </c>
      <c r="L15" s="10">
        <v>12.7</v>
      </c>
      <c r="M15" s="10">
        <v>1.1000000000000001</v>
      </c>
      <c r="N15" s="10">
        <v>5860</v>
      </c>
      <c r="O15" s="10">
        <v>839</v>
      </c>
      <c r="P15" s="10">
        <v>14.3</v>
      </c>
      <c r="Q15" s="10">
        <v>1.9</v>
      </c>
      <c r="R15" s="11">
        <v>5895</v>
      </c>
      <c r="S15" s="11">
        <v>936</v>
      </c>
      <c r="T15" s="10">
        <v>13.3</v>
      </c>
      <c r="U15" s="10">
        <v>1.6</v>
      </c>
      <c r="V15" s="11">
        <v>6550</v>
      </c>
      <c r="W15" s="11">
        <v>705</v>
      </c>
      <c r="X15" s="10">
        <v>12.6</v>
      </c>
      <c r="Y15" s="10">
        <v>1.2</v>
      </c>
      <c r="Z15" s="11">
        <v>1924</v>
      </c>
      <c r="AA15" s="11">
        <v>563</v>
      </c>
      <c r="AB15" s="10">
        <v>17.100000000000001</v>
      </c>
      <c r="AC15" s="10">
        <v>4.2</v>
      </c>
      <c r="AD15" s="11">
        <v>11016</v>
      </c>
      <c r="AE15" s="11">
        <v>1144</v>
      </c>
      <c r="AF15" s="10">
        <v>13.7</v>
      </c>
      <c r="AG15" s="10">
        <v>1.3</v>
      </c>
      <c r="AH15" s="11">
        <v>9899</v>
      </c>
      <c r="AI15" s="11">
        <v>904</v>
      </c>
      <c r="AJ15" s="10">
        <v>12.4</v>
      </c>
      <c r="AK15" s="10">
        <v>1</v>
      </c>
      <c r="AL15" s="11">
        <v>7649</v>
      </c>
      <c r="AM15" s="11">
        <v>861</v>
      </c>
      <c r="AN15" s="10">
        <v>12.8</v>
      </c>
      <c r="AO15" s="10">
        <v>1.2</v>
      </c>
      <c r="AP15" s="11">
        <v>10200</v>
      </c>
      <c r="AQ15" s="11">
        <v>958</v>
      </c>
      <c r="AR15" s="10">
        <v>12.3</v>
      </c>
      <c r="AS15" s="10">
        <v>1.1000000000000001</v>
      </c>
      <c r="AT15" s="11">
        <v>10916</v>
      </c>
      <c r="AU15" s="11">
        <v>1180</v>
      </c>
      <c r="AV15" s="10">
        <v>13.4</v>
      </c>
      <c r="AW15" s="10">
        <v>1.2</v>
      </c>
    </row>
    <row r="16" spans="1:49" x14ac:dyDescent="0.35">
      <c r="A16" s="7" t="s">
        <v>29</v>
      </c>
      <c r="B16" s="10">
        <v>6450</v>
      </c>
      <c r="C16" s="10">
        <v>836</v>
      </c>
      <c r="D16" s="10">
        <v>12.6</v>
      </c>
      <c r="E16" s="10">
        <v>1.6</v>
      </c>
      <c r="F16" s="10">
        <v>9919</v>
      </c>
      <c r="G16" s="10">
        <v>945</v>
      </c>
      <c r="H16" s="10">
        <v>12.6</v>
      </c>
      <c r="I16" s="10">
        <v>1.2</v>
      </c>
      <c r="J16" s="10">
        <v>10668</v>
      </c>
      <c r="K16" s="10">
        <v>1222</v>
      </c>
      <c r="L16" s="10">
        <v>12</v>
      </c>
      <c r="M16" s="10">
        <v>1.5</v>
      </c>
      <c r="N16" s="10">
        <v>4418</v>
      </c>
      <c r="O16" s="10">
        <v>610</v>
      </c>
      <c r="P16" s="10">
        <v>10.8</v>
      </c>
      <c r="Q16" s="10">
        <v>1.4</v>
      </c>
      <c r="R16" s="11">
        <v>5477</v>
      </c>
      <c r="S16" s="11">
        <v>686</v>
      </c>
      <c r="T16" s="10">
        <v>12.3</v>
      </c>
      <c r="U16" s="10">
        <v>1.5</v>
      </c>
      <c r="V16" s="11">
        <v>5916</v>
      </c>
      <c r="W16" s="11">
        <v>885</v>
      </c>
      <c r="X16" s="10">
        <v>11.4</v>
      </c>
      <c r="Y16" s="10">
        <v>1.5</v>
      </c>
      <c r="Z16" s="11">
        <v>941</v>
      </c>
      <c r="AA16" s="11">
        <v>248</v>
      </c>
      <c r="AB16" s="10">
        <v>8.3000000000000007</v>
      </c>
      <c r="AC16" s="10">
        <v>2.2999999999999998</v>
      </c>
      <c r="AD16" s="11">
        <v>10223</v>
      </c>
      <c r="AE16" s="11">
        <v>1146</v>
      </c>
      <c r="AF16" s="10">
        <v>12.7</v>
      </c>
      <c r="AG16" s="10">
        <v>1.3</v>
      </c>
      <c r="AH16" s="11">
        <v>9030</v>
      </c>
      <c r="AI16" s="11">
        <v>736</v>
      </c>
      <c r="AJ16" s="10">
        <v>11.3</v>
      </c>
      <c r="AK16" s="10">
        <v>0.9</v>
      </c>
      <c r="AL16" s="11">
        <v>7549</v>
      </c>
      <c r="AM16" s="11">
        <v>670</v>
      </c>
      <c r="AN16" s="10">
        <v>12.6</v>
      </c>
      <c r="AO16" s="10">
        <v>1.1000000000000001</v>
      </c>
      <c r="AP16" s="11">
        <v>10524</v>
      </c>
      <c r="AQ16" s="11">
        <v>973</v>
      </c>
      <c r="AR16" s="10">
        <v>12.7</v>
      </c>
      <c r="AS16" s="10">
        <v>1.1000000000000001</v>
      </c>
      <c r="AT16" s="11">
        <v>9519</v>
      </c>
      <c r="AU16" s="11">
        <v>1133</v>
      </c>
      <c r="AV16" s="10">
        <v>11.7</v>
      </c>
      <c r="AW16" s="10">
        <v>1.3</v>
      </c>
    </row>
    <row r="17" spans="1:49" x14ac:dyDescent="0.35">
      <c r="A17" s="7" t="s">
        <v>30</v>
      </c>
      <c r="B17" s="10">
        <v>2814</v>
      </c>
      <c r="C17" s="10">
        <v>562</v>
      </c>
      <c r="D17" s="10">
        <v>5.5</v>
      </c>
      <c r="E17" s="10">
        <v>1.1000000000000001</v>
      </c>
      <c r="F17" s="10">
        <v>5192</v>
      </c>
      <c r="G17" s="10">
        <v>726</v>
      </c>
      <c r="H17" s="10">
        <v>6.6</v>
      </c>
      <c r="I17" s="10">
        <v>0.9</v>
      </c>
      <c r="J17" s="10">
        <v>5869</v>
      </c>
      <c r="K17" s="10">
        <v>800</v>
      </c>
      <c r="L17" s="10">
        <v>6.6</v>
      </c>
      <c r="M17" s="10">
        <v>0.8</v>
      </c>
      <c r="N17" s="10">
        <v>2063</v>
      </c>
      <c r="O17" s="10">
        <v>371</v>
      </c>
      <c r="P17" s="10">
        <v>5</v>
      </c>
      <c r="Q17" s="10">
        <v>0.9</v>
      </c>
      <c r="R17" s="11">
        <v>2486</v>
      </c>
      <c r="S17" s="11">
        <v>406</v>
      </c>
      <c r="T17" s="10">
        <v>5.6</v>
      </c>
      <c r="U17" s="10">
        <v>0.9</v>
      </c>
      <c r="V17" s="11">
        <v>3297</v>
      </c>
      <c r="W17" s="11">
        <v>489</v>
      </c>
      <c r="X17" s="10">
        <v>6.3</v>
      </c>
      <c r="Y17" s="10">
        <v>0.9</v>
      </c>
      <c r="Z17" s="11">
        <v>673</v>
      </c>
      <c r="AA17" s="11">
        <v>210</v>
      </c>
      <c r="AB17" s="10">
        <v>6</v>
      </c>
      <c r="AC17" s="10">
        <v>1.9</v>
      </c>
      <c r="AD17" s="11">
        <v>5421</v>
      </c>
      <c r="AE17" s="11">
        <v>653</v>
      </c>
      <c r="AF17" s="10">
        <v>6.7</v>
      </c>
      <c r="AG17" s="10">
        <v>0.8</v>
      </c>
      <c r="AH17" s="11">
        <v>4438</v>
      </c>
      <c r="AI17" s="11">
        <v>514</v>
      </c>
      <c r="AJ17" s="10">
        <v>5.6</v>
      </c>
      <c r="AK17" s="10">
        <v>0.6</v>
      </c>
      <c r="AL17" s="11">
        <v>3863</v>
      </c>
      <c r="AM17" s="11">
        <v>453</v>
      </c>
      <c r="AN17" s="10">
        <v>6.5</v>
      </c>
      <c r="AO17" s="10">
        <v>0.8</v>
      </c>
      <c r="AP17" s="11">
        <v>4456</v>
      </c>
      <c r="AQ17" s="11">
        <v>633</v>
      </c>
      <c r="AR17" s="10">
        <v>5.4</v>
      </c>
      <c r="AS17" s="10">
        <v>0.8</v>
      </c>
      <c r="AT17" s="11">
        <v>5010</v>
      </c>
      <c r="AU17" s="11">
        <v>586</v>
      </c>
      <c r="AV17" s="10">
        <v>6.2</v>
      </c>
      <c r="AW17" s="10">
        <v>0.8</v>
      </c>
    </row>
    <row r="18" spans="1:49" x14ac:dyDescent="0.35">
      <c r="A18" s="7" t="s">
        <v>31</v>
      </c>
      <c r="B18" s="10">
        <v>2205</v>
      </c>
      <c r="C18" s="10">
        <v>417</v>
      </c>
      <c r="D18" s="10">
        <v>4.3</v>
      </c>
      <c r="E18" s="10">
        <v>0.8</v>
      </c>
      <c r="F18" s="10">
        <v>3239</v>
      </c>
      <c r="G18" s="10">
        <v>506</v>
      </c>
      <c r="H18" s="10">
        <v>4.0999999999999996</v>
      </c>
      <c r="I18" s="10">
        <v>0.6</v>
      </c>
      <c r="J18" s="10">
        <v>4559</v>
      </c>
      <c r="K18" s="10">
        <v>509</v>
      </c>
      <c r="L18" s="10">
        <v>5.0999999999999996</v>
      </c>
      <c r="M18" s="10">
        <v>0.6</v>
      </c>
      <c r="N18" s="10">
        <v>2290</v>
      </c>
      <c r="O18" s="10">
        <v>366</v>
      </c>
      <c r="P18" s="10">
        <v>5.6</v>
      </c>
      <c r="Q18" s="10">
        <v>0.9</v>
      </c>
      <c r="R18" s="11">
        <v>1830</v>
      </c>
      <c r="S18" s="11">
        <v>316</v>
      </c>
      <c r="T18" s="10">
        <v>4.0999999999999996</v>
      </c>
      <c r="U18" s="10">
        <v>0.7</v>
      </c>
      <c r="V18" s="11">
        <v>3206</v>
      </c>
      <c r="W18" s="11">
        <v>504</v>
      </c>
      <c r="X18" s="10">
        <v>6.2</v>
      </c>
      <c r="Y18" s="10">
        <v>0.9</v>
      </c>
      <c r="Z18" s="11">
        <v>391</v>
      </c>
      <c r="AA18" s="11">
        <v>157</v>
      </c>
      <c r="AB18" s="10">
        <v>3.5</v>
      </c>
      <c r="AC18" s="10">
        <v>1.4</v>
      </c>
      <c r="AD18" s="11">
        <v>4462</v>
      </c>
      <c r="AE18" s="11">
        <v>633</v>
      </c>
      <c r="AF18" s="10">
        <v>5.6</v>
      </c>
      <c r="AG18" s="10">
        <v>0.8</v>
      </c>
      <c r="AH18" s="11">
        <v>3655</v>
      </c>
      <c r="AI18" s="11">
        <v>548</v>
      </c>
      <c r="AJ18" s="10">
        <v>4.5999999999999996</v>
      </c>
      <c r="AK18" s="10">
        <v>0.7</v>
      </c>
      <c r="AL18" s="11">
        <v>3074</v>
      </c>
      <c r="AM18" s="11">
        <v>520</v>
      </c>
      <c r="AN18" s="10">
        <v>5.0999999999999996</v>
      </c>
      <c r="AO18" s="10">
        <v>0.9</v>
      </c>
      <c r="AP18" s="11">
        <v>2937</v>
      </c>
      <c r="AQ18" s="11">
        <v>484</v>
      </c>
      <c r="AR18" s="10">
        <v>3.6</v>
      </c>
      <c r="AS18" s="10">
        <v>0.6</v>
      </c>
      <c r="AT18" s="11">
        <v>4209</v>
      </c>
      <c r="AU18" s="11">
        <v>544</v>
      </c>
      <c r="AV18" s="10">
        <v>5.2</v>
      </c>
      <c r="AW18" s="10">
        <v>0.6</v>
      </c>
    </row>
    <row r="19" spans="1:49" x14ac:dyDescent="0.35">
      <c r="A19" s="7" t="s">
        <v>32</v>
      </c>
      <c r="B19" s="10">
        <v>3214</v>
      </c>
      <c r="C19" s="10">
        <v>511</v>
      </c>
      <c r="D19" s="10">
        <v>6.3</v>
      </c>
      <c r="E19" s="10">
        <v>1</v>
      </c>
      <c r="F19" s="10">
        <v>5136</v>
      </c>
      <c r="G19" s="10">
        <v>623</v>
      </c>
      <c r="H19" s="10">
        <v>6.5</v>
      </c>
      <c r="I19" s="10">
        <v>0.8</v>
      </c>
      <c r="J19" s="10">
        <v>6546</v>
      </c>
      <c r="K19" s="10">
        <v>990</v>
      </c>
      <c r="L19" s="10">
        <v>7.4</v>
      </c>
      <c r="M19" s="10">
        <v>1.2</v>
      </c>
      <c r="N19" s="10">
        <v>2627</v>
      </c>
      <c r="O19" s="10">
        <v>448</v>
      </c>
      <c r="P19" s="10">
        <v>6.4</v>
      </c>
      <c r="Q19" s="10">
        <v>1</v>
      </c>
      <c r="R19" s="11">
        <v>2756</v>
      </c>
      <c r="S19" s="11">
        <v>435</v>
      </c>
      <c r="T19" s="10">
        <v>6.2</v>
      </c>
      <c r="U19" s="10">
        <v>1.1000000000000001</v>
      </c>
      <c r="V19" s="11">
        <v>3405</v>
      </c>
      <c r="W19" s="11">
        <v>478</v>
      </c>
      <c r="X19" s="10">
        <v>6.6</v>
      </c>
      <c r="Y19" s="10">
        <v>1</v>
      </c>
      <c r="Z19" s="11">
        <v>585</v>
      </c>
      <c r="AA19" s="11">
        <v>192</v>
      </c>
      <c r="AB19" s="10">
        <v>5.2</v>
      </c>
      <c r="AC19" s="10">
        <v>1.8</v>
      </c>
      <c r="AD19" s="11">
        <v>4855</v>
      </c>
      <c r="AE19" s="11">
        <v>537</v>
      </c>
      <c r="AF19" s="10">
        <v>6</v>
      </c>
      <c r="AG19" s="10">
        <v>0.7</v>
      </c>
      <c r="AH19" s="11">
        <v>4735</v>
      </c>
      <c r="AI19" s="11">
        <v>743</v>
      </c>
      <c r="AJ19" s="10">
        <v>5.9</v>
      </c>
      <c r="AK19" s="10">
        <v>0.9</v>
      </c>
      <c r="AL19" s="11">
        <v>4263</v>
      </c>
      <c r="AM19" s="11">
        <v>728</v>
      </c>
      <c r="AN19" s="10">
        <v>7.1</v>
      </c>
      <c r="AO19" s="10">
        <v>1.3</v>
      </c>
      <c r="AP19" s="11">
        <v>4894</v>
      </c>
      <c r="AQ19" s="11">
        <v>841</v>
      </c>
      <c r="AR19" s="10">
        <v>5.9</v>
      </c>
      <c r="AS19" s="10">
        <v>1</v>
      </c>
      <c r="AT19" s="11">
        <v>5299</v>
      </c>
      <c r="AU19" s="11">
        <v>604</v>
      </c>
      <c r="AV19" s="10">
        <v>6.5</v>
      </c>
      <c r="AW19" s="10">
        <v>0.8</v>
      </c>
    </row>
    <row r="20" spans="1:49" x14ac:dyDescent="0.35">
      <c r="A20" s="7" t="s">
        <v>33</v>
      </c>
      <c r="B20" s="10">
        <v>1899</v>
      </c>
      <c r="C20" s="10">
        <v>451</v>
      </c>
      <c r="D20" s="10">
        <v>3.7</v>
      </c>
      <c r="E20" s="10">
        <v>0.9</v>
      </c>
      <c r="F20" s="10">
        <v>2344</v>
      </c>
      <c r="G20" s="10">
        <v>538</v>
      </c>
      <c r="H20" s="10">
        <v>3</v>
      </c>
      <c r="I20" s="10">
        <v>0.7</v>
      </c>
      <c r="J20" s="10">
        <v>2766</v>
      </c>
      <c r="K20" s="10">
        <v>431</v>
      </c>
      <c r="L20" s="10">
        <v>3.1</v>
      </c>
      <c r="M20" s="10">
        <v>0.5</v>
      </c>
      <c r="N20" s="10">
        <v>1444</v>
      </c>
      <c r="O20" s="10">
        <v>367</v>
      </c>
      <c r="P20" s="10">
        <v>3.5</v>
      </c>
      <c r="Q20" s="10">
        <v>0.9</v>
      </c>
      <c r="R20" s="11">
        <v>1414</v>
      </c>
      <c r="S20" s="11">
        <v>331</v>
      </c>
      <c r="T20" s="10">
        <v>3.2</v>
      </c>
      <c r="U20" s="10">
        <v>0.8</v>
      </c>
      <c r="V20" s="11">
        <v>1738</v>
      </c>
      <c r="W20" s="11">
        <v>348</v>
      </c>
      <c r="X20" s="10">
        <v>3.3</v>
      </c>
      <c r="Y20" s="10">
        <v>0.7</v>
      </c>
      <c r="Z20" s="11">
        <v>440</v>
      </c>
      <c r="AA20" s="11">
        <v>139</v>
      </c>
      <c r="AB20" s="10">
        <v>3.9</v>
      </c>
      <c r="AC20" s="10">
        <v>1.4</v>
      </c>
      <c r="AD20" s="11">
        <v>2182</v>
      </c>
      <c r="AE20" s="11">
        <v>507</v>
      </c>
      <c r="AF20" s="10">
        <v>2.7</v>
      </c>
      <c r="AG20" s="10">
        <v>0.6</v>
      </c>
      <c r="AH20" s="11">
        <v>2220</v>
      </c>
      <c r="AI20" s="11">
        <v>408</v>
      </c>
      <c r="AJ20" s="10">
        <v>2.8</v>
      </c>
      <c r="AK20" s="10">
        <v>0.5</v>
      </c>
      <c r="AL20" s="11">
        <v>1765</v>
      </c>
      <c r="AM20" s="11">
        <v>336</v>
      </c>
      <c r="AN20" s="10">
        <v>2.9</v>
      </c>
      <c r="AO20" s="10">
        <v>0.6</v>
      </c>
      <c r="AP20" s="11">
        <v>2330</v>
      </c>
      <c r="AQ20" s="11">
        <v>473</v>
      </c>
      <c r="AR20" s="10">
        <v>2.8</v>
      </c>
      <c r="AS20" s="10">
        <v>0.5</v>
      </c>
      <c r="AT20" s="11">
        <v>2815</v>
      </c>
      <c r="AU20" s="11">
        <v>612</v>
      </c>
      <c r="AV20" s="10">
        <v>3.5</v>
      </c>
      <c r="AW20" s="10">
        <v>0.7</v>
      </c>
    </row>
    <row r="21" spans="1:49" x14ac:dyDescent="0.35">
      <c r="A21" s="7" t="s">
        <v>34</v>
      </c>
      <c r="B21" s="10">
        <v>1184</v>
      </c>
      <c r="C21" s="10">
        <v>376</v>
      </c>
      <c r="D21" s="10">
        <v>2.2999999999999998</v>
      </c>
      <c r="E21" s="10">
        <v>0.7</v>
      </c>
      <c r="F21" s="10">
        <v>907</v>
      </c>
      <c r="G21" s="10">
        <v>369</v>
      </c>
      <c r="H21" s="10">
        <v>1.2</v>
      </c>
      <c r="I21" s="10">
        <v>0.5</v>
      </c>
      <c r="J21" s="10">
        <v>687</v>
      </c>
      <c r="K21" s="10">
        <v>260</v>
      </c>
      <c r="L21" s="10">
        <v>0.8</v>
      </c>
      <c r="M21" s="10">
        <v>0.3</v>
      </c>
      <c r="N21" s="10">
        <v>411</v>
      </c>
      <c r="O21" s="10">
        <v>268</v>
      </c>
      <c r="P21" s="10">
        <v>1</v>
      </c>
      <c r="Q21" s="10">
        <v>0.6</v>
      </c>
      <c r="R21" s="11">
        <v>296</v>
      </c>
      <c r="S21" s="11">
        <v>184</v>
      </c>
      <c r="T21" s="10">
        <v>0.7</v>
      </c>
      <c r="U21" s="10">
        <v>0.4</v>
      </c>
      <c r="V21" s="11">
        <v>450</v>
      </c>
      <c r="W21" s="11">
        <v>159</v>
      </c>
      <c r="X21" s="10">
        <v>0.9</v>
      </c>
      <c r="Y21" s="10">
        <v>0.3</v>
      </c>
      <c r="Z21" s="11">
        <v>106</v>
      </c>
      <c r="AA21" s="11">
        <v>79</v>
      </c>
      <c r="AB21" s="10">
        <v>0.9</v>
      </c>
      <c r="AC21" s="10">
        <v>0.7</v>
      </c>
      <c r="AD21" s="11">
        <v>497</v>
      </c>
      <c r="AE21" s="11">
        <v>197</v>
      </c>
      <c r="AF21" s="10">
        <v>0.6</v>
      </c>
      <c r="AG21" s="10">
        <v>0.2</v>
      </c>
      <c r="AH21" s="11">
        <v>473</v>
      </c>
      <c r="AI21" s="11">
        <v>209</v>
      </c>
      <c r="AJ21" s="10">
        <v>0.6</v>
      </c>
      <c r="AK21" s="10">
        <v>0.3</v>
      </c>
      <c r="AL21" s="11">
        <v>774</v>
      </c>
      <c r="AM21" s="11">
        <v>309</v>
      </c>
      <c r="AN21" s="10">
        <v>1.3</v>
      </c>
      <c r="AO21" s="10">
        <v>0.5</v>
      </c>
      <c r="AP21" s="11">
        <v>770</v>
      </c>
      <c r="AQ21" s="11">
        <v>245</v>
      </c>
      <c r="AR21" s="10">
        <v>0.9</v>
      </c>
      <c r="AS21" s="10">
        <v>0.3</v>
      </c>
      <c r="AT21" s="11">
        <v>990</v>
      </c>
      <c r="AU21" s="11">
        <v>379</v>
      </c>
      <c r="AV21" s="10">
        <v>1.2</v>
      </c>
      <c r="AW21" s="10">
        <v>0.5</v>
      </c>
    </row>
    <row r="22" spans="1:49" x14ac:dyDescent="0.35">
      <c r="A22" s="7" t="s">
        <v>35</v>
      </c>
      <c r="B22" s="10">
        <v>34.299999999999997</v>
      </c>
      <c r="C22" s="10">
        <v>1.1000000000000001</v>
      </c>
      <c r="D22" s="10" t="s">
        <v>156</v>
      </c>
      <c r="E22" s="10" t="s">
        <v>156</v>
      </c>
      <c r="F22" s="10">
        <v>33.1</v>
      </c>
      <c r="G22" s="10">
        <v>1.7</v>
      </c>
      <c r="H22" s="10" t="s">
        <v>156</v>
      </c>
      <c r="I22" s="10" t="s">
        <v>156</v>
      </c>
      <c r="J22" s="10">
        <v>33.6</v>
      </c>
      <c r="K22" s="10">
        <v>1.1000000000000001</v>
      </c>
      <c r="L22" s="10" t="s">
        <v>156</v>
      </c>
      <c r="M22" s="10" t="s">
        <v>156</v>
      </c>
      <c r="N22" s="10">
        <v>33.1</v>
      </c>
      <c r="O22" s="10">
        <v>1.3</v>
      </c>
      <c r="P22" s="10" t="s">
        <v>156</v>
      </c>
      <c r="Q22" s="10" t="s">
        <v>156</v>
      </c>
      <c r="R22" s="11">
        <v>32.200000000000003</v>
      </c>
      <c r="S22" s="11">
        <v>1.4</v>
      </c>
      <c r="T22" s="10" t="s">
        <v>156</v>
      </c>
      <c r="U22" s="10" t="s">
        <v>156</v>
      </c>
      <c r="V22" s="11">
        <v>32.9</v>
      </c>
      <c r="W22" s="11">
        <v>1.5</v>
      </c>
      <c r="X22" s="10" t="s">
        <v>156</v>
      </c>
      <c r="Y22" s="10" t="s">
        <v>156</v>
      </c>
      <c r="Z22" s="11">
        <v>31.7</v>
      </c>
      <c r="AA22" s="11">
        <v>1.9</v>
      </c>
      <c r="AB22" s="10" t="s">
        <v>156</v>
      </c>
      <c r="AC22" s="10" t="s">
        <v>156</v>
      </c>
      <c r="AD22" s="11">
        <v>33.799999999999997</v>
      </c>
      <c r="AE22" s="11">
        <v>1</v>
      </c>
      <c r="AF22" s="10" t="s">
        <v>156</v>
      </c>
      <c r="AG22" s="10" t="s">
        <v>156</v>
      </c>
      <c r="AH22" s="11">
        <v>30.8</v>
      </c>
      <c r="AI22" s="11">
        <v>1</v>
      </c>
      <c r="AJ22" s="10" t="s">
        <v>156</v>
      </c>
      <c r="AK22" s="10" t="s">
        <v>156</v>
      </c>
      <c r="AL22" s="11">
        <v>34</v>
      </c>
      <c r="AM22" s="11">
        <v>1.1000000000000001</v>
      </c>
      <c r="AN22" s="10" t="s">
        <v>156</v>
      </c>
      <c r="AO22" s="10" t="s">
        <v>156</v>
      </c>
      <c r="AP22" s="11">
        <v>30.5</v>
      </c>
      <c r="AQ22" s="11">
        <v>1.1000000000000001</v>
      </c>
      <c r="AR22" s="10" t="s">
        <v>156</v>
      </c>
      <c r="AS22" s="10" t="s">
        <v>156</v>
      </c>
      <c r="AT22" s="11">
        <v>33.4</v>
      </c>
      <c r="AU22" s="11">
        <v>0.9</v>
      </c>
      <c r="AV22" s="10" t="s">
        <v>156</v>
      </c>
      <c r="AW22" s="10" t="s">
        <v>156</v>
      </c>
    </row>
    <row r="23" spans="1:49" x14ac:dyDescent="0.35">
      <c r="A23" s="7"/>
      <c r="B23" s="10"/>
      <c r="C23" s="10"/>
      <c r="D23" s="10"/>
      <c r="E23" s="10"/>
      <c r="F23" s="10"/>
      <c r="G23" s="10"/>
      <c r="H23" s="10"/>
      <c r="I23" s="10"/>
      <c r="J23" s="10"/>
      <c r="K23" s="10"/>
      <c r="L23" s="10"/>
      <c r="M23" s="10"/>
      <c r="N23" s="10"/>
      <c r="O23" s="10"/>
      <c r="P23" s="10"/>
      <c r="Q23" s="10"/>
      <c r="R23" s="11"/>
      <c r="S23" s="11"/>
      <c r="T23" s="10"/>
      <c r="U23" s="10"/>
      <c r="V23" s="11"/>
      <c r="W23" s="11"/>
      <c r="X23" s="10"/>
      <c r="Y23" s="10"/>
      <c r="Z23" s="11"/>
      <c r="AA23" s="11"/>
      <c r="AB23" s="10"/>
      <c r="AC23" s="10"/>
      <c r="AD23" s="11"/>
      <c r="AE23" s="11"/>
      <c r="AF23" s="10"/>
      <c r="AG23" s="10"/>
      <c r="AH23" s="11"/>
      <c r="AI23" s="11"/>
      <c r="AJ23" s="10"/>
      <c r="AK23" s="10"/>
      <c r="AL23" s="11"/>
      <c r="AM23" s="11"/>
      <c r="AN23" s="10"/>
      <c r="AO23" s="10"/>
      <c r="AP23" s="11"/>
      <c r="AQ23" s="11"/>
      <c r="AR23" s="10"/>
      <c r="AS23" s="10"/>
      <c r="AT23" s="11"/>
      <c r="AU23" s="11"/>
      <c r="AV23" s="10"/>
      <c r="AW23" s="10"/>
    </row>
    <row r="24" spans="1:49" x14ac:dyDescent="0.35">
      <c r="A24" s="6" t="s">
        <v>36</v>
      </c>
      <c r="B24" s="10"/>
      <c r="C24" s="10"/>
      <c r="D24" s="10"/>
      <c r="E24" s="10"/>
      <c r="F24" s="10"/>
      <c r="G24" s="10"/>
      <c r="H24" s="10"/>
      <c r="I24" s="10"/>
      <c r="J24" s="10"/>
      <c r="K24" s="10"/>
      <c r="L24" s="10"/>
      <c r="M24" s="10"/>
      <c r="N24" s="10"/>
      <c r="O24" s="10"/>
      <c r="P24" s="10"/>
      <c r="Q24" s="10"/>
      <c r="R24" s="11"/>
      <c r="S24" s="11"/>
      <c r="T24" s="10"/>
      <c r="U24" s="10"/>
      <c r="V24" s="11"/>
      <c r="W24" s="11"/>
      <c r="X24" s="10"/>
      <c r="Y24" s="10"/>
      <c r="Z24" s="11"/>
      <c r="AA24" s="11"/>
      <c r="AB24" s="10"/>
      <c r="AC24" s="10"/>
      <c r="AD24" s="11"/>
      <c r="AE24" s="11"/>
      <c r="AF24" s="10"/>
      <c r="AG24" s="10"/>
      <c r="AH24" s="11"/>
      <c r="AI24" s="11"/>
      <c r="AJ24" s="10"/>
      <c r="AK24" s="10"/>
      <c r="AL24" s="11"/>
      <c r="AM24" s="11"/>
      <c r="AN24" s="10"/>
      <c r="AO24" s="10"/>
      <c r="AP24" s="11"/>
      <c r="AQ24" s="11"/>
      <c r="AR24" s="10"/>
      <c r="AS24" s="10"/>
      <c r="AT24" s="11"/>
      <c r="AU24" s="11"/>
      <c r="AV24" s="10"/>
      <c r="AW24" s="10"/>
    </row>
    <row r="25" spans="1:49" x14ac:dyDescent="0.35">
      <c r="A25" s="7" t="s">
        <v>18</v>
      </c>
      <c r="B25" s="10">
        <v>51311</v>
      </c>
      <c r="C25" s="10">
        <v>2999</v>
      </c>
      <c r="D25" s="10">
        <v>100</v>
      </c>
      <c r="E25" s="10" t="s">
        <v>156</v>
      </c>
      <c r="F25" s="10">
        <v>78624</v>
      </c>
      <c r="G25" s="10">
        <v>3253</v>
      </c>
      <c r="H25" s="10">
        <v>100</v>
      </c>
      <c r="I25" s="10" t="s">
        <v>156</v>
      </c>
      <c r="J25" s="10">
        <v>88575</v>
      </c>
      <c r="K25" s="10">
        <v>4052</v>
      </c>
      <c r="L25" s="10">
        <v>100</v>
      </c>
      <c r="M25" s="10" t="s">
        <v>156</v>
      </c>
      <c r="N25" s="10">
        <v>41073</v>
      </c>
      <c r="O25" s="10">
        <v>2161</v>
      </c>
      <c r="P25" s="10">
        <v>100</v>
      </c>
      <c r="Q25" s="10" t="s">
        <v>156</v>
      </c>
      <c r="R25" s="11">
        <v>44380</v>
      </c>
      <c r="S25" s="11">
        <v>2803</v>
      </c>
      <c r="T25" s="10">
        <v>100</v>
      </c>
      <c r="U25" s="10" t="s">
        <v>156</v>
      </c>
      <c r="V25" s="11">
        <v>51964</v>
      </c>
      <c r="W25" s="11">
        <v>3001</v>
      </c>
      <c r="X25" s="10">
        <v>100</v>
      </c>
      <c r="Y25" s="10" t="s">
        <v>156</v>
      </c>
      <c r="Z25" s="11">
        <v>11280</v>
      </c>
      <c r="AA25" s="11">
        <v>1344</v>
      </c>
      <c r="AB25" s="10">
        <v>100</v>
      </c>
      <c r="AC25" s="10" t="s">
        <v>156</v>
      </c>
      <c r="AD25" s="11">
        <v>80385</v>
      </c>
      <c r="AE25" s="11">
        <v>3125</v>
      </c>
      <c r="AF25" s="10">
        <v>100</v>
      </c>
      <c r="AG25" s="10" t="s">
        <v>156</v>
      </c>
      <c r="AH25" s="11">
        <v>79817</v>
      </c>
      <c r="AI25" s="11">
        <v>3759</v>
      </c>
      <c r="AJ25" s="10">
        <v>100</v>
      </c>
      <c r="AK25" s="10" t="s">
        <v>156</v>
      </c>
      <c r="AL25" s="11">
        <v>59852</v>
      </c>
      <c r="AM25" s="11">
        <v>2741</v>
      </c>
      <c r="AN25" s="10">
        <v>100</v>
      </c>
      <c r="AO25" s="10" t="s">
        <v>156</v>
      </c>
      <c r="AP25" s="11">
        <v>82678</v>
      </c>
      <c r="AQ25" s="11">
        <v>3681</v>
      </c>
      <c r="AR25" s="10">
        <v>100</v>
      </c>
      <c r="AS25" s="10" t="s">
        <v>156</v>
      </c>
      <c r="AT25" s="11">
        <v>81397</v>
      </c>
      <c r="AU25" s="11">
        <v>3732</v>
      </c>
      <c r="AV25" s="10">
        <v>100</v>
      </c>
      <c r="AW25" s="10" t="s">
        <v>156</v>
      </c>
    </row>
    <row r="26" spans="1:49" x14ac:dyDescent="0.35">
      <c r="A26" s="7" t="s">
        <v>37</v>
      </c>
      <c r="B26" s="10">
        <v>46438</v>
      </c>
      <c r="C26" s="10">
        <v>2949</v>
      </c>
      <c r="D26" s="10">
        <v>90.5</v>
      </c>
      <c r="E26" s="10">
        <v>2.1</v>
      </c>
      <c r="F26" s="10">
        <v>68499</v>
      </c>
      <c r="G26" s="10">
        <v>3281</v>
      </c>
      <c r="H26" s="10">
        <v>87.1</v>
      </c>
      <c r="I26" s="10">
        <v>2</v>
      </c>
      <c r="J26" s="10">
        <v>78613</v>
      </c>
      <c r="K26" s="10">
        <v>3928</v>
      </c>
      <c r="L26" s="10">
        <v>88.8</v>
      </c>
      <c r="M26" s="10">
        <v>2.2000000000000002</v>
      </c>
      <c r="N26" s="10">
        <v>37046</v>
      </c>
      <c r="O26" s="10">
        <v>2202</v>
      </c>
      <c r="P26" s="10">
        <v>90.2</v>
      </c>
      <c r="Q26" s="10">
        <v>2.8</v>
      </c>
      <c r="R26" s="11">
        <v>38441</v>
      </c>
      <c r="S26" s="11">
        <v>2505</v>
      </c>
      <c r="T26" s="10">
        <v>86.6</v>
      </c>
      <c r="U26" s="10">
        <v>3.2</v>
      </c>
      <c r="V26" s="11">
        <v>44923</v>
      </c>
      <c r="W26" s="11">
        <v>2944</v>
      </c>
      <c r="X26" s="10">
        <v>86.5</v>
      </c>
      <c r="Y26" s="10">
        <v>2.8</v>
      </c>
      <c r="Z26" s="11">
        <v>9600</v>
      </c>
      <c r="AA26" s="11">
        <v>938</v>
      </c>
      <c r="AB26" s="10">
        <v>85.1</v>
      </c>
      <c r="AC26" s="10">
        <v>6.4</v>
      </c>
      <c r="AD26" s="11">
        <v>68794</v>
      </c>
      <c r="AE26" s="11">
        <v>2392</v>
      </c>
      <c r="AF26" s="10">
        <v>85.6</v>
      </c>
      <c r="AG26" s="10">
        <v>1.9</v>
      </c>
      <c r="AH26" s="11">
        <v>68002</v>
      </c>
      <c r="AI26" s="11">
        <v>3518</v>
      </c>
      <c r="AJ26" s="10">
        <v>85.2</v>
      </c>
      <c r="AK26" s="10">
        <v>3</v>
      </c>
      <c r="AL26" s="11">
        <v>49293</v>
      </c>
      <c r="AM26" s="11">
        <v>2478</v>
      </c>
      <c r="AN26" s="10">
        <v>82.4</v>
      </c>
      <c r="AO26" s="10">
        <v>2.5</v>
      </c>
      <c r="AP26" s="11">
        <v>75944</v>
      </c>
      <c r="AQ26" s="11">
        <v>3780</v>
      </c>
      <c r="AR26" s="10">
        <v>91.9</v>
      </c>
      <c r="AS26" s="10">
        <v>1.4</v>
      </c>
      <c r="AT26" s="11">
        <v>70731</v>
      </c>
      <c r="AU26" s="11">
        <v>4060</v>
      </c>
      <c r="AV26" s="10">
        <v>86.9</v>
      </c>
      <c r="AW26" s="10">
        <v>2.2000000000000002</v>
      </c>
    </row>
    <row r="27" spans="1:49" x14ac:dyDescent="0.35">
      <c r="A27" s="7" t="s">
        <v>38</v>
      </c>
      <c r="B27" s="10">
        <v>4873</v>
      </c>
      <c r="C27" s="10">
        <v>1103</v>
      </c>
      <c r="D27" s="10">
        <v>9.5</v>
      </c>
      <c r="E27" s="10">
        <v>2.1</v>
      </c>
      <c r="F27" s="10">
        <v>10125</v>
      </c>
      <c r="G27" s="10">
        <v>1580</v>
      </c>
      <c r="H27" s="10">
        <v>12.9</v>
      </c>
      <c r="I27" s="10">
        <v>2</v>
      </c>
      <c r="J27" s="10">
        <v>9962</v>
      </c>
      <c r="K27" s="10">
        <v>2002</v>
      </c>
      <c r="L27" s="10">
        <v>11.2</v>
      </c>
      <c r="M27" s="10">
        <v>2.2000000000000002</v>
      </c>
      <c r="N27" s="10">
        <v>4027</v>
      </c>
      <c r="O27" s="10">
        <v>1166</v>
      </c>
      <c r="P27" s="10">
        <v>9.8000000000000007</v>
      </c>
      <c r="Q27" s="10">
        <v>2.8</v>
      </c>
      <c r="R27" s="11">
        <v>5939</v>
      </c>
      <c r="S27" s="11">
        <v>1541</v>
      </c>
      <c r="T27" s="10">
        <v>13.4</v>
      </c>
      <c r="U27" s="10">
        <v>3.2</v>
      </c>
      <c r="V27" s="11">
        <v>7041</v>
      </c>
      <c r="W27" s="11">
        <v>1506</v>
      </c>
      <c r="X27" s="10">
        <v>13.5</v>
      </c>
      <c r="Y27" s="10">
        <v>2.8</v>
      </c>
      <c r="Z27" s="11">
        <v>1680</v>
      </c>
      <c r="AA27" s="11">
        <v>854</v>
      </c>
      <c r="AB27" s="10">
        <v>14.9</v>
      </c>
      <c r="AC27" s="10">
        <v>6.4</v>
      </c>
      <c r="AD27" s="11">
        <v>11591</v>
      </c>
      <c r="AE27" s="11">
        <v>1795</v>
      </c>
      <c r="AF27" s="10">
        <v>14.4</v>
      </c>
      <c r="AG27" s="10">
        <v>1.9</v>
      </c>
      <c r="AH27" s="11">
        <v>11815</v>
      </c>
      <c r="AI27" s="11">
        <v>2618</v>
      </c>
      <c r="AJ27" s="10">
        <v>14.8</v>
      </c>
      <c r="AK27" s="10">
        <v>3</v>
      </c>
      <c r="AL27" s="11">
        <v>10559</v>
      </c>
      <c r="AM27" s="11">
        <v>1625</v>
      </c>
      <c r="AN27" s="10">
        <v>17.600000000000001</v>
      </c>
      <c r="AO27" s="10">
        <v>2.5</v>
      </c>
      <c r="AP27" s="11">
        <v>6734</v>
      </c>
      <c r="AQ27" s="11">
        <v>1178</v>
      </c>
      <c r="AR27" s="10">
        <v>8.1</v>
      </c>
      <c r="AS27" s="10">
        <v>1.4</v>
      </c>
      <c r="AT27" s="11">
        <v>10666</v>
      </c>
      <c r="AU27" s="11">
        <v>1742</v>
      </c>
      <c r="AV27" s="10">
        <v>13.1</v>
      </c>
      <c r="AW27" s="10">
        <v>2.2000000000000002</v>
      </c>
    </row>
    <row r="28" spans="1:49" x14ac:dyDescent="0.35">
      <c r="A28" s="7" t="s">
        <v>37</v>
      </c>
      <c r="B28" s="10">
        <v>46438</v>
      </c>
      <c r="C28" s="10">
        <v>2949</v>
      </c>
      <c r="D28" s="10">
        <v>90.5</v>
      </c>
      <c r="E28" s="10">
        <v>2.1</v>
      </c>
      <c r="F28" s="10">
        <v>68499</v>
      </c>
      <c r="G28" s="10">
        <v>3281</v>
      </c>
      <c r="H28" s="10">
        <v>87.1</v>
      </c>
      <c r="I28" s="10">
        <v>2</v>
      </c>
      <c r="J28" s="10">
        <v>78613</v>
      </c>
      <c r="K28" s="10">
        <v>3928</v>
      </c>
      <c r="L28" s="10">
        <v>88.8</v>
      </c>
      <c r="M28" s="10">
        <v>2.2000000000000002</v>
      </c>
      <c r="N28" s="10">
        <v>37046</v>
      </c>
      <c r="O28" s="10">
        <v>2202</v>
      </c>
      <c r="P28" s="10">
        <v>90.2</v>
      </c>
      <c r="Q28" s="10">
        <v>2.8</v>
      </c>
      <c r="R28" s="11">
        <v>38441</v>
      </c>
      <c r="S28" s="11">
        <v>2505</v>
      </c>
      <c r="T28" s="10">
        <v>86.6</v>
      </c>
      <c r="U28" s="10">
        <v>3.2</v>
      </c>
      <c r="V28" s="11">
        <v>44923</v>
      </c>
      <c r="W28" s="11">
        <v>2944</v>
      </c>
      <c r="X28" s="10">
        <v>86.5</v>
      </c>
      <c r="Y28" s="10">
        <v>2.8</v>
      </c>
      <c r="Z28" s="11">
        <v>9600</v>
      </c>
      <c r="AA28" s="11">
        <v>938</v>
      </c>
      <c r="AB28" s="10">
        <v>85.1</v>
      </c>
      <c r="AC28" s="10">
        <v>6.4</v>
      </c>
      <c r="AD28" s="11">
        <v>68794</v>
      </c>
      <c r="AE28" s="11">
        <v>2392</v>
      </c>
      <c r="AF28" s="10">
        <v>85.6</v>
      </c>
      <c r="AG28" s="10">
        <v>1.9</v>
      </c>
      <c r="AH28" s="11">
        <v>68002</v>
      </c>
      <c r="AI28" s="11">
        <v>3518</v>
      </c>
      <c r="AJ28" s="10">
        <v>85.2</v>
      </c>
      <c r="AK28" s="10">
        <v>3</v>
      </c>
      <c r="AL28" s="11">
        <v>49293</v>
      </c>
      <c r="AM28" s="11">
        <v>2478</v>
      </c>
      <c r="AN28" s="10">
        <v>82.4</v>
      </c>
      <c r="AO28" s="10">
        <v>2.5</v>
      </c>
      <c r="AP28" s="11">
        <v>75944</v>
      </c>
      <c r="AQ28" s="11">
        <v>3780</v>
      </c>
      <c r="AR28" s="10">
        <v>91.9</v>
      </c>
      <c r="AS28" s="10">
        <v>1.4</v>
      </c>
      <c r="AT28" s="11">
        <v>70731</v>
      </c>
      <c r="AU28" s="11">
        <v>4060</v>
      </c>
      <c r="AV28" s="10">
        <v>86.9</v>
      </c>
      <c r="AW28" s="10">
        <v>2.2000000000000002</v>
      </c>
    </row>
    <row r="29" spans="1:49" x14ac:dyDescent="0.35">
      <c r="A29" s="7" t="s">
        <v>39</v>
      </c>
      <c r="B29" s="10">
        <v>6985</v>
      </c>
      <c r="C29" s="10">
        <v>1690</v>
      </c>
      <c r="D29" s="10">
        <v>13.6</v>
      </c>
      <c r="E29" s="10">
        <v>3.1</v>
      </c>
      <c r="F29" s="10">
        <v>10687</v>
      </c>
      <c r="G29" s="10">
        <v>1782</v>
      </c>
      <c r="H29" s="10">
        <v>13.6</v>
      </c>
      <c r="I29" s="10">
        <v>2.2000000000000002</v>
      </c>
      <c r="J29" s="10">
        <v>11426</v>
      </c>
      <c r="K29" s="10">
        <v>1973</v>
      </c>
      <c r="L29" s="10">
        <v>12.9</v>
      </c>
      <c r="M29" s="10">
        <v>2.1</v>
      </c>
      <c r="N29" s="10">
        <v>5379</v>
      </c>
      <c r="O29" s="10">
        <v>1093</v>
      </c>
      <c r="P29" s="10">
        <v>13.1</v>
      </c>
      <c r="Q29" s="10">
        <v>2.5</v>
      </c>
      <c r="R29" s="11">
        <v>5102</v>
      </c>
      <c r="S29" s="11">
        <v>976</v>
      </c>
      <c r="T29" s="10">
        <v>11.5</v>
      </c>
      <c r="U29" s="10">
        <v>2.2999999999999998</v>
      </c>
      <c r="V29" s="11">
        <v>5605</v>
      </c>
      <c r="W29" s="11">
        <v>1120</v>
      </c>
      <c r="X29" s="10">
        <v>10.8</v>
      </c>
      <c r="Y29" s="10">
        <v>1.9</v>
      </c>
      <c r="Z29" s="11">
        <v>1074</v>
      </c>
      <c r="AA29" s="11">
        <v>443</v>
      </c>
      <c r="AB29" s="10">
        <v>9.5</v>
      </c>
      <c r="AC29" s="10">
        <v>3.6</v>
      </c>
      <c r="AD29" s="11">
        <v>9782</v>
      </c>
      <c r="AE29" s="11">
        <v>1662</v>
      </c>
      <c r="AF29" s="10">
        <v>12.2</v>
      </c>
      <c r="AG29" s="10">
        <v>2.1</v>
      </c>
      <c r="AH29" s="11">
        <v>11647</v>
      </c>
      <c r="AI29" s="11">
        <v>1769</v>
      </c>
      <c r="AJ29" s="10">
        <v>14.6</v>
      </c>
      <c r="AK29" s="10">
        <v>2.1</v>
      </c>
      <c r="AL29" s="11">
        <v>8055</v>
      </c>
      <c r="AM29" s="11">
        <v>1326</v>
      </c>
      <c r="AN29" s="10">
        <v>13.5</v>
      </c>
      <c r="AO29" s="10">
        <v>2.2000000000000002</v>
      </c>
      <c r="AP29" s="11">
        <v>9276</v>
      </c>
      <c r="AQ29" s="11">
        <v>1033</v>
      </c>
      <c r="AR29" s="10">
        <v>11.2</v>
      </c>
      <c r="AS29" s="10">
        <v>1.2</v>
      </c>
      <c r="AT29" s="11">
        <v>10404</v>
      </c>
      <c r="AU29" s="11">
        <v>1607</v>
      </c>
      <c r="AV29" s="10">
        <v>12.8</v>
      </c>
      <c r="AW29" s="10">
        <v>1.9</v>
      </c>
    </row>
    <row r="30" spans="1:49" x14ac:dyDescent="0.35">
      <c r="A30" s="7" t="s">
        <v>40</v>
      </c>
      <c r="B30" s="10">
        <v>23231</v>
      </c>
      <c r="C30" s="10">
        <v>2085</v>
      </c>
      <c r="D30" s="10">
        <v>45.3</v>
      </c>
      <c r="E30" s="10">
        <v>4</v>
      </c>
      <c r="F30" s="10">
        <v>28025</v>
      </c>
      <c r="G30" s="10">
        <v>2718</v>
      </c>
      <c r="H30" s="10">
        <v>35.6</v>
      </c>
      <c r="I30" s="10">
        <v>3.1</v>
      </c>
      <c r="J30" s="10">
        <v>41499</v>
      </c>
      <c r="K30" s="10">
        <v>2649</v>
      </c>
      <c r="L30" s="10">
        <v>46.9</v>
      </c>
      <c r="M30" s="10">
        <v>3</v>
      </c>
      <c r="N30" s="10">
        <v>13083</v>
      </c>
      <c r="O30" s="10">
        <v>1593</v>
      </c>
      <c r="P30" s="10">
        <v>31.9</v>
      </c>
      <c r="Q30" s="10">
        <v>3.9</v>
      </c>
      <c r="R30" s="11">
        <v>13232</v>
      </c>
      <c r="S30" s="11">
        <v>1491</v>
      </c>
      <c r="T30" s="10">
        <v>29.8</v>
      </c>
      <c r="U30" s="10">
        <v>3.4</v>
      </c>
      <c r="V30" s="11">
        <v>17702</v>
      </c>
      <c r="W30" s="11">
        <v>2205</v>
      </c>
      <c r="X30" s="10">
        <v>34.1</v>
      </c>
      <c r="Y30" s="10">
        <v>3.5</v>
      </c>
      <c r="Z30" s="11">
        <v>3674</v>
      </c>
      <c r="AA30" s="11">
        <v>692</v>
      </c>
      <c r="AB30" s="10">
        <v>32.6</v>
      </c>
      <c r="AC30" s="10">
        <v>6.5</v>
      </c>
      <c r="AD30" s="11">
        <v>26072</v>
      </c>
      <c r="AE30" s="11">
        <v>1973</v>
      </c>
      <c r="AF30" s="10">
        <v>32.4</v>
      </c>
      <c r="AG30" s="10">
        <v>2.5</v>
      </c>
      <c r="AH30" s="11">
        <v>34138</v>
      </c>
      <c r="AI30" s="11">
        <v>2497</v>
      </c>
      <c r="AJ30" s="10">
        <v>42.8</v>
      </c>
      <c r="AK30" s="10">
        <v>2.7</v>
      </c>
      <c r="AL30" s="11">
        <v>20942</v>
      </c>
      <c r="AM30" s="11">
        <v>1981</v>
      </c>
      <c r="AN30" s="10">
        <v>35</v>
      </c>
      <c r="AO30" s="10">
        <v>3</v>
      </c>
      <c r="AP30" s="11">
        <v>15287</v>
      </c>
      <c r="AQ30" s="11">
        <v>1831</v>
      </c>
      <c r="AR30" s="10">
        <v>18.5</v>
      </c>
      <c r="AS30" s="10">
        <v>2.1</v>
      </c>
      <c r="AT30" s="11">
        <v>19491</v>
      </c>
      <c r="AU30" s="11">
        <v>2341</v>
      </c>
      <c r="AV30" s="10">
        <v>23.9</v>
      </c>
      <c r="AW30" s="10">
        <v>2.6</v>
      </c>
    </row>
    <row r="31" spans="1:49" x14ac:dyDescent="0.35">
      <c r="A31" s="7" t="s">
        <v>41</v>
      </c>
      <c r="B31" s="10">
        <v>234</v>
      </c>
      <c r="C31" s="10">
        <v>190</v>
      </c>
      <c r="D31" s="10">
        <v>0.5</v>
      </c>
      <c r="E31" s="10">
        <v>0.4</v>
      </c>
      <c r="F31" s="10">
        <v>758</v>
      </c>
      <c r="G31" s="10">
        <v>349</v>
      </c>
      <c r="H31" s="10">
        <v>1</v>
      </c>
      <c r="I31" s="10">
        <v>0.4</v>
      </c>
      <c r="J31" s="10">
        <v>1243</v>
      </c>
      <c r="K31" s="10">
        <v>551</v>
      </c>
      <c r="L31" s="10">
        <v>1.4</v>
      </c>
      <c r="M31" s="10">
        <v>0.6</v>
      </c>
      <c r="N31" s="10">
        <v>959</v>
      </c>
      <c r="O31" s="10">
        <v>642</v>
      </c>
      <c r="P31" s="10">
        <v>2.2999999999999998</v>
      </c>
      <c r="Q31" s="10">
        <v>1.6</v>
      </c>
      <c r="R31" s="11">
        <v>543</v>
      </c>
      <c r="S31" s="11">
        <v>343</v>
      </c>
      <c r="T31" s="10">
        <v>1.2</v>
      </c>
      <c r="U31" s="10">
        <v>0.7</v>
      </c>
      <c r="V31" s="11">
        <v>327</v>
      </c>
      <c r="W31" s="11">
        <v>226</v>
      </c>
      <c r="X31" s="10">
        <v>0.6</v>
      </c>
      <c r="Y31" s="10">
        <v>0.4</v>
      </c>
      <c r="Z31" s="11">
        <v>93</v>
      </c>
      <c r="AA31" s="11">
        <v>72</v>
      </c>
      <c r="AB31" s="10">
        <v>0.8</v>
      </c>
      <c r="AC31" s="10">
        <v>0.6</v>
      </c>
      <c r="AD31" s="11">
        <v>1214</v>
      </c>
      <c r="AE31" s="11">
        <v>711</v>
      </c>
      <c r="AF31" s="10">
        <v>1.5</v>
      </c>
      <c r="AG31" s="10">
        <v>0.9</v>
      </c>
      <c r="AH31" s="11">
        <v>876</v>
      </c>
      <c r="AI31" s="11">
        <v>465</v>
      </c>
      <c r="AJ31" s="10">
        <v>1.1000000000000001</v>
      </c>
      <c r="AK31" s="10">
        <v>0.6</v>
      </c>
      <c r="AL31" s="11">
        <v>623</v>
      </c>
      <c r="AM31" s="11">
        <v>325</v>
      </c>
      <c r="AN31" s="10">
        <v>1</v>
      </c>
      <c r="AO31" s="10">
        <v>0.5</v>
      </c>
      <c r="AP31" s="11">
        <v>1053</v>
      </c>
      <c r="AQ31" s="11">
        <v>701</v>
      </c>
      <c r="AR31" s="10">
        <v>1.3</v>
      </c>
      <c r="AS31" s="10">
        <v>0.8</v>
      </c>
      <c r="AT31" s="11">
        <v>734</v>
      </c>
      <c r="AU31" s="11">
        <v>574</v>
      </c>
      <c r="AV31" s="10">
        <v>0.9</v>
      </c>
      <c r="AW31" s="10">
        <v>0.7</v>
      </c>
    </row>
    <row r="32" spans="1:49" x14ac:dyDescent="0.35">
      <c r="A32" s="7" t="s">
        <v>42</v>
      </c>
      <c r="B32" s="10">
        <v>713</v>
      </c>
      <c r="C32" s="10">
        <v>405</v>
      </c>
      <c r="D32" s="10">
        <v>1.4</v>
      </c>
      <c r="E32" s="10">
        <v>0.8</v>
      </c>
      <c r="F32" s="10">
        <v>868</v>
      </c>
      <c r="G32" s="10">
        <v>326</v>
      </c>
      <c r="H32" s="10">
        <v>1.1000000000000001</v>
      </c>
      <c r="I32" s="10">
        <v>0.4</v>
      </c>
      <c r="J32" s="10">
        <v>627</v>
      </c>
      <c r="K32" s="10">
        <v>286</v>
      </c>
      <c r="L32" s="10">
        <v>0.7</v>
      </c>
      <c r="M32" s="10">
        <v>0.3</v>
      </c>
      <c r="N32" s="10">
        <v>180</v>
      </c>
      <c r="O32" s="10">
        <v>157</v>
      </c>
      <c r="P32" s="10">
        <v>0.4</v>
      </c>
      <c r="Q32" s="10">
        <v>0.4</v>
      </c>
      <c r="R32" s="11">
        <v>708</v>
      </c>
      <c r="S32" s="11">
        <v>362</v>
      </c>
      <c r="T32" s="10">
        <v>1.6</v>
      </c>
      <c r="U32" s="10">
        <v>0.8</v>
      </c>
      <c r="V32" s="11">
        <v>154</v>
      </c>
      <c r="W32" s="11">
        <v>116</v>
      </c>
      <c r="X32" s="10">
        <v>0.3</v>
      </c>
      <c r="Y32" s="10">
        <v>0.2</v>
      </c>
      <c r="Z32" s="11">
        <v>52</v>
      </c>
      <c r="AA32" s="11">
        <v>74</v>
      </c>
      <c r="AB32" s="10">
        <v>0.5</v>
      </c>
      <c r="AC32" s="10">
        <v>0.7</v>
      </c>
      <c r="AD32" s="11">
        <v>1265</v>
      </c>
      <c r="AE32" s="11">
        <v>524</v>
      </c>
      <c r="AF32" s="10">
        <v>1.6</v>
      </c>
      <c r="AG32" s="10">
        <v>0.7</v>
      </c>
      <c r="AH32" s="11">
        <v>378</v>
      </c>
      <c r="AI32" s="11">
        <v>205</v>
      </c>
      <c r="AJ32" s="10">
        <v>0.5</v>
      </c>
      <c r="AK32" s="10">
        <v>0.3</v>
      </c>
      <c r="AL32" s="11">
        <v>962</v>
      </c>
      <c r="AM32" s="11">
        <v>385</v>
      </c>
      <c r="AN32" s="10">
        <v>1.6</v>
      </c>
      <c r="AO32" s="10">
        <v>0.6</v>
      </c>
      <c r="AP32" s="11">
        <v>2760</v>
      </c>
      <c r="AQ32" s="11">
        <v>642</v>
      </c>
      <c r="AR32" s="10">
        <v>3.3</v>
      </c>
      <c r="AS32" s="10">
        <v>0.8</v>
      </c>
      <c r="AT32" s="11">
        <v>1873</v>
      </c>
      <c r="AU32" s="11">
        <v>580</v>
      </c>
      <c r="AV32" s="10">
        <v>2.2999999999999998</v>
      </c>
      <c r="AW32" s="10">
        <v>0.7</v>
      </c>
    </row>
    <row r="33" spans="1:49" x14ac:dyDescent="0.35">
      <c r="A33" s="7" t="s">
        <v>43</v>
      </c>
      <c r="B33" s="10">
        <v>293</v>
      </c>
      <c r="C33" s="10">
        <v>450</v>
      </c>
      <c r="D33" s="10">
        <v>0.6</v>
      </c>
      <c r="E33" s="10">
        <v>0.9</v>
      </c>
      <c r="F33" s="10">
        <v>64</v>
      </c>
      <c r="G33" s="10">
        <v>291</v>
      </c>
      <c r="H33" s="10">
        <v>0.1</v>
      </c>
      <c r="I33" s="10">
        <v>0.4</v>
      </c>
      <c r="J33" s="10">
        <v>0</v>
      </c>
      <c r="K33" s="10">
        <v>31</v>
      </c>
      <c r="L33" s="10">
        <v>0</v>
      </c>
      <c r="M33" s="10">
        <v>0.1</v>
      </c>
      <c r="N33" s="10">
        <v>374</v>
      </c>
      <c r="O33" s="10">
        <v>278</v>
      </c>
      <c r="P33" s="10">
        <v>0.9</v>
      </c>
      <c r="Q33" s="10">
        <v>0.7</v>
      </c>
      <c r="R33" s="11">
        <v>87</v>
      </c>
      <c r="S33" s="11">
        <v>135</v>
      </c>
      <c r="T33" s="10">
        <v>0.2</v>
      </c>
      <c r="U33" s="10">
        <v>0.3</v>
      </c>
      <c r="V33" s="11">
        <v>28</v>
      </c>
      <c r="W33" s="11">
        <v>46</v>
      </c>
      <c r="X33" s="10">
        <v>0.1</v>
      </c>
      <c r="Y33" s="10">
        <v>0.1</v>
      </c>
      <c r="Z33" s="11">
        <v>0</v>
      </c>
      <c r="AA33" s="11">
        <v>21</v>
      </c>
      <c r="AB33" s="10">
        <v>0</v>
      </c>
      <c r="AC33" s="10">
        <v>0.4</v>
      </c>
      <c r="AD33" s="11">
        <v>285</v>
      </c>
      <c r="AE33" s="11">
        <v>253</v>
      </c>
      <c r="AF33" s="10">
        <v>0.4</v>
      </c>
      <c r="AG33" s="10">
        <v>0.3</v>
      </c>
      <c r="AH33" s="11">
        <v>85</v>
      </c>
      <c r="AI33" s="11">
        <v>104</v>
      </c>
      <c r="AJ33" s="10">
        <v>0.1</v>
      </c>
      <c r="AK33" s="10">
        <v>0.1</v>
      </c>
      <c r="AL33" s="11">
        <v>28</v>
      </c>
      <c r="AM33" s="11">
        <v>46</v>
      </c>
      <c r="AN33" s="10">
        <v>0</v>
      </c>
      <c r="AO33" s="10">
        <v>0.1</v>
      </c>
      <c r="AP33" s="11">
        <v>10</v>
      </c>
      <c r="AQ33" s="11">
        <v>19</v>
      </c>
      <c r="AR33" s="10">
        <v>0</v>
      </c>
      <c r="AS33" s="10">
        <v>0.1</v>
      </c>
      <c r="AT33" s="11">
        <v>249</v>
      </c>
      <c r="AU33" s="11">
        <v>266</v>
      </c>
      <c r="AV33" s="10">
        <v>0.3</v>
      </c>
      <c r="AW33" s="10">
        <v>0.3</v>
      </c>
    </row>
    <row r="34" spans="1:49" x14ac:dyDescent="0.35">
      <c r="A34" s="7" t="s">
        <v>44</v>
      </c>
      <c r="B34" s="10">
        <v>14982</v>
      </c>
      <c r="C34" s="10">
        <v>2098</v>
      </c>
      <c r="D34" s="10">
        <v>29.2</v>
      </c>
      <c r="E34" s="10">
        <v>3.4</v>
      </c>
      <c r="F34" s="10">
        <v>28097</v>
      </c>
      <c r="G34" s="10">
        <v>2778</v>
      </c>
      <c r="H34" s="10">
        <v>35.700000000000003</v>
      </c>
      <c r="I34" s="10">
        <v>3.2</v>
      </c>
      <c r="J34" s="10">
        <v>23818</v>
      </c>
      <c r="K34" s="10">
        <v>3036</v>
      </c>
      <c r="L34" s="10">
        <v>26.9</v>
      </c>
      <c r="M34" s="10">
        <v>2.8</v>
      </c>
      <c r="N34" s="10">
        <v>17071</v>
      </c>
      <c r="O34" s="10">
        <v>2026</v>
      </c>
      <c r="P34" s="10">
        <v>41.6</v>
      </c>
      <c r="Q34" s="10">
        <v>4.0999999999999996</v>
      </c>
      <c r="R34" s="11">
        <v>18769</v>
      </c>
      <c r="S34" s="11">
        <v>2296</v>
      </c>
      <c r="T34" s="10">
        <v>42.3</v>
      </c>
      <c r="U34" s="10">
        <v>3.9</v>
      </c>
      <c r="V34" s="11">
        <v>21107</v>
      </c>
      <c r="W34" s="11">
        <v>2063</v>
      </c>
      <c r="X34" s="10">
        <v>40.6</v>
      </c>
      <c r="Y34" s="10">
        <v>3.9</v>
      </c>
      <c r="Z34" s="11">
        <v>4707</v>
      </c>
      <c r="AA34" s="11">
        <v>800</v>
      </c>
      <c r="AB34" s="10">
        <v>41.7</v>
      </c>
      <c r="AC34" s="10">
        <v>6.4</v>
      </c>
      <c r="AD34" s="11">
        <v>30176</v>
      </c>
      <c r="AE34" s="11">
        <v>2665</v>
      </c>
      <c r="AF34" s="10">
        <v>37.5</v>
      </c>
      <c r="AG34" s="10">
        <v>3</v>
      </c>
      <c r="AH34" s="11">
        <v>20878</v>
      </c>
      <c r="AI34" s="11">
        <v>1831</v>
      </c>
      <c r="AJ34" s="10">
        <v>26.2</v>
      </c>
      <c r="AK34" s="10">
        <v>2.1</v>
      </c>
      <c r="AL34" s="11">
        <v>18683</v>
      </c>
      <c r="AM34" s="11">
        <v>2069</v>
      </c>
      <c r="AN34" s="10">
        <v>31.2</v>
      </c>
      <c r="AO34" s="10">
        <v>3.2</v>
      </c>
      <c r="AP34" s="11">
        <v>47558</v>
      </c>
      <c r="AQ34" s="11">
        <v>3216</v>
      </c>
      <c r="AR34" s="10">
        <v>57.5</v>
      </c>
      <c r="AS34" s="10">
        <v>2.7</v>
      </c>
      <c r="AT34" s="11">
        <v>37980</v>
      </c>
      <c r="AU34" s="11">
        <v>3433</v>
      </c>
      <c r="AV34" s="10">
        <v>46.7</v>
      </c>
      <c r="AW34" s="10">
        <v>3.3</v>
      </c>
    </row>
    <row r="35" spans="1:49" x14ac:dyDescent="0.35">
      <c r="A35" s="7" t="s">
        <v>38</v>
      </c>
      <c r="B35" s="10">
        <v>4873</v>
      </c>
      <c r="C35" s="10">
        <v>1103</v>
      </c>
      <c r="D35" s="10">
        <v>9.5</v>
      </c>
      <c r="E35" s="10">
        <v>2.1</v>
      </c>
      <c r="F35" s="10">
        <v>10125</v>
      </c>
      <c r="G35" s="10">
        <v>1580</v>
      </c>
      <c r="H35" s="10">
        <v>12.9</v>
      </c>
      <c r="I35" s="10">
        <v>2</v>
      </c>
      <c r="J35" s="10">
        <v>9962</v>
      </c>
      <c r="K35" s="10">
        <v>2002</v>
      </c>
      <c r="L35" s="10">
        <v>11.2</v>
      </c>
      <c r="M35" s="10">
        <v>2.2000000000000002</v>
      </c>
      <c r="N35" s="10">
        <v>4027</v>
      </c>
      <c r="O35" s="10">
        <v>1166</v>
      </c>
      <c r="P35" s="10">
        <v>9.8000000000000007</v>
      </c>
      <c r="Q35" s="10">
        <v>2.8</v>
      </c>
      <c r="R35" s="11">
        <v>5939</v>
      </c>
      <c r="S35" s="11">
        <v>1541</v>
      </c>
      <c r="T35" s="10">
        <v>13.4</v>
      </c>
      <c r="U35" s="10">
        <v>3.2</v>
      </c>
      <c r="V35" s="11">
        <v>7041</v>
      </c>
      <c r="W35" s="11">
        <v>1506</v>
      </c>
      <c r="X35" s="10">
        <v>13.5</v>
      </c>
      <c r="Y35" s="10">
        <v>2.8</v>
      </c>
      <c r="Z35" s="11">
        <v>1680</v>
      </c>
      <c r="AA35" s="11">
        <v>854</v>
      </c>
      <c r="AB35" s="10">
        <v>14.9</v>
      </c>
      <c r="AC35" s="10">
        <v>6.4</v>
      </c>
      <c r="AD35" s="11">
        <v>11591</v>
      </c>
      <c r="AE35" s="11">
        <v>1795</v>
      </c>
      <c r="AF35" s="10">
        <v>14.4</v>
      </c>
      <c r="AG35" s="10">
        <v>1.9</v>
      </c>
      <c r="AH35" s="11">
        <v>11815</v>
      </c>
      <c r="AI35" s="11">
        <v>2618</v>
      </c>
      <c r="AJ35" s="10">
        <v>14.8</v>
      </c>
      <c r="AK35" s="10">
        <v>3</v>
      </c>
      <c r="AL35" s="11">
        <v>10559</v>
      </c>
      <c r="AM35" s="11">
        <v>1625</v>
      </c>
      <c r="AN35" s="10">
        <v>17.600000000000001</v>
      </c>
      <c r="AO35" s="10">
        <v>2.5</v>
      </c>
      <c r="AP35" s="11">
        <v>6734</v>
      </c>
      <c r="AQ35" s="11">
        <v>1178</v>
      </c>
      <c r="AR35" s="10">
        <v>8.1</v>
      </c>
      <c r="AS35" s="10">
        <v>1.4</v>
      </c>
      <c r="AT35" s="11">
        <v>10666</v>
      </c>
      <c r="AU35" s="11">
        <v>1742</v>
      </c>
      <c r="AV35" s="10">
        <v>13.1</v>
      </c>
      <c r="AW35" s="10">
        <v>2.2000000000000002</v>
      </c>
    </row>
    <row r="36" spans="1:49" x14ac:dyDescent="0.35">
      <c r="A36" s="5"/>
      <c r="B36" s="10"/>
      <c r="C36" s="10"/>
      <c r="D36" s="10"/>
      <c r="E36" s="10"/>
      <c r="F36" s="10"/>
      <c r="G36" s="10"/>
      <c r="H36" s="10"/>
      <c r="I36" s="10"/>
      <c r="J36" s="10"/>
      <c r="K36" s="10"/>
      <c r="L36" s="10"/>
      <c r="M36" s="10"/>
      <c r="N36" s="10"/>
      <c r="O36" s="10"/>
      <c r="P36" s="10"/>
      <c r="Q36" s="10"/>
      <c r="R36" s="11"/>
      <c r="S36" s="11"/>
      <c r="T36" s="10"/>
      <c r="U36" s="10"/>
      <c r="V36" s="11"/>
      <c r="W36" s="11"/>
      <c r="X36" s="10"/>
      <c r="Y36" s="10"/>
      <c r="Z36" s="11"/>
      <c r="AA36" s="11"/>
      <c r="AB36" s="10"/>
      <c r="AC36" s="10"/>
      <c r="AD36" s="11"/>
      <c r="AE36" s="11"/>
      <c r="AF36" s="10"/>
      <c r="AG36" s="10"/>
      <c r="AH36" s="11"/>
      <c r="AI36" s="11"/>
      <c r="AJ36" s="10"/>
      <c r="AK36" s="10"/>
      <c r="AL36" s="11"/>
      <c r="AM36" s="11"/>
      <c r="AN36" s="10"/>
      <c r="AO36" s="10"/>
      <c r="AP36" s="11"/>
      <c r="AQ36" s="11"/>
      <c r="AR36" s="10"/>
      <c r="AS36" s="10"/>
      <c r="AT36" s="11"/>
      <c r="AU36" s="11"/>
      <c r="AV36" s="10"/>
      <c r="AW36" s="10"/>
    </row>
    <row r="37" spans="1:49" x14ac:dyDescent="0.35">
      <c r="A37" s="6" t="s">
        <v>45</v>
      </c>
      <c r="B37" s="10"/>
      <c r="C37" s="10"/>
      <c r="D37" s="10"/>
      <c r="E37" s="10"/>
      <c r="F37" s="10"/>
      <c r="G37" s="10"/>
      <c r="H37" s="10"/>
      <c r="I37" s="10"/>
      <c r="J37" s="10"/>
      <c r="K37" s="10"/>
      <c r="L37" s="10"/>
      <c r="M37" s="10"/>
      <c r="N37" s="10"/>
      <c r="O37" s="10"/>
      <c r="P37" s="10"/>
      <c r="Q37" s="10"/>
      <c r="R37" s="11"/>
      <c r="S37" s="11"/>
      <c r="T37" s="10"/>
      <c r="U37" s="10"/>
      <c r="V37" s="11"/>
      <c r="W37" s="11"/>
      <c r="X37" s="10"/>
      <c r="Y37" s="10"/>
      <c r="Z37" s="11"/>
      <c r="AA37" s="11"/>
      <c r="AB37" s="10"/>
      <c r="AC37" s="10"/>
      <c r="AD37" s="11"/>
      <c r="AE37" s="11"/>
      <c r="AF37" s="10"/>
      <c r="AG37" s="10"/>
      <c r="AH37" s="11"/>
      <c r="AI37" s="11"/>
      <c r="AJ37" s="10"/>
      <c r="AK37" s="10"/>
      <c r="AL37" s="11"/>
      <c r="AM37" s="11"/>
      <c r="AN37" s="10"/>
      <c r="AO37" s="10"/>
      <c r="AP37" s="11"/>
      <c r="AQ37" s="11"/>
      <c r="AR37" s="10"/>
      <c r="AS37" s="10"/>
      <c r="AT37" s="11"/>
      <c r="AU37" s="11"/>
      <c r="AV37" s="10"/>
      <c r="AW37" s="10"/>
    </row>
    <row r="38" spans="1:49" x14ac:dyDescent="0.35">
      <c r="A38" s="7" t="s">
        <v>18</v>
      </c>
      <c r="B38" s="10">
        <v>51311</v>
      </c>
      <c r="C38" s="10">
        <v>2999</v>
      </c>
      <c r="D38" s="10">
        <v>100</v>
      </c>
      <c r="E38" s="10" t="s">
        <v>156</v>
      </c>
      <c r="F38" s="10">
        <v>78624</v>
      </c>
      <c r="G38" s="10">
        <v>3253</v>
      </c>
      <c r="H38" s="10">
        <v>100</v>
      </c>
      <c r="I38" s="10" t="s">
        <v>156</v>
      </c>
      <c r="J38" s="10">
        <v>88575</v>
      </c>
      <c r="K38" s="10">
        <v>4052</v>
      </c>
      <c r="L38" s="10">
        <v>100</v>
      </c>
      <c r="M38" s="10" t="s">
        <v>156</v>
      </c>
      <c r="N38" s="10">
        <v>41073</v>
      </c>
      <c r="O38" s="10">
        <v>2161</v>
      </c>
      <c r="P38" s="10">
        <v>100</v>
      </c>
      <c r="Q38" s="10" t="s">
        <v>156</v>
      </c>
      <c r="R38" s="11">
        <v>44380</v>
      </c>
      <c r="S38" s="11">
        <v>2803</v>
      </c>
      <c r="T38" s="10">
        <v>100</v>
      </c>
      <c r="U38" s="10" t="s">
        <v>156</v>
      </c>
      <c r="V38" s="11">
        <v>51964</v>
      </c>
      <c r="W38" s="11">
        <v>3001</v>
      </c>
      <c r="X38" s="10">
        <v>100</v>
      </c>
      <c r="Y38" s="10" t="s">
        <v>156</v>
      </c>
      <c r="Z38" s="11">
        <v>11280</v>
      </c>
      <c r="AA38" s="11">
        <v>1344</v>
      </c>
      <c r="AB38" s="10">
        <v>100</v>
      </c>
      <c r="AC38" s="10" t="s">
        <v>156</v>
      </c>
      <c r="AD38" s="11">
        <v>80385</v>
      </c>
      <c r="AE38" s="11">
        <v>3125</v>
      </c>
      <c r="AF38" s="10">
        <v>100</v>
      </c>
      <c r="AG38" s="10" t="s">
        <v>156</v>
      </c>
      <c r="AH38" s="11">
        <v>79817</v>
      </c>
      <c r="AI38" s="11">
        <v>3759</v>
      </c>
      <c r="AJ38" s="10">
        <v>100</v>
      </c>
      <c r="AK38" s="10" t="s">
        <v>156</v>
      </c>
      <c r="AL38" s="11">
        <v>59852</v>
      </c>
      <c r="AM38" s="11">
        <v>2741</v>
      </c>
      <c r="AN38" s="10">
        <v>100</v>
      </c>
      <c r="AO38" s="10" t="s">
        <v>156</v>
      </c>
      <c r="AP38" s="11">
        <v>82678</v>
      </c>
      <c r="AQ38" s="11">
        <v>3681</v>
      </c>
      <c r="AR38" s="10">
        <v>100</v>
      </c>
      <c r="AS38" s="10" t="s">
        <v>156</v>
      </c>
      <c r="AT38" s="11">
        <v>81397</v>
      </c>
      <c r="AU38" s="11">
        <v>3732</v>
      </c>
      <c r="AV38" s="10">
        <v>100</v>
      </c>
      <c r="AW38" s="10" t="s">
        <v>156</v>
      </c>
    </row>
    <row r="39" spans="1:49" x14ac:dyDescent="0.35">
      <c r="A39" s="7" t="s">
        <v>46</v>
      </c>
      <c r="B39" s="10">
        <v>28202</v>
      </c>
      <c r="C39" s="10">
        <v>2853</v>
      </c>
      <c r="D39" s="10">
        <v>55</v>
      </c>
      <c r="E39" s="10">
        <v>3.9</v>
      </c>
      <c r="F39" s="10">
        <v>51450</v>
      </c>
      <c r="G39" s="10">
        <v>2795</v>
      </c>
      <c r="H39" s="10">
        <v>65.400000000000006</v>
      </c>
      <c r="I39" s="10">
        <v>2.5</v>
      </c>
      <c r="J39" s="10">
        <v>49895</v>
      </c>
      <c r="K39" s="10">
        <v>3869</v>
      </c>
      <c r="L39" s="10">
        <v>56.3</v>
      </c>
      <c r="M39" s="10">
        <v>2.9</v>
      </c>
      <c r="N39" s="10">
        <v>28854</v>
      </c>
      <c r="O39" s="10">
        <v>2290</v>
      </c>
      <c r="P39" s="10">
        <v>70.3</v>
      </c>
      <c r="Q39" s="10">
        <v>3.7</v>
      </c>
      <c r="R39" s="11">
        <v>32886</v>
      </c>
      <c r="S39" s="11">
        <v>2828</v>
      </c>
      <c r="T39" s="10">
        <v>74.099999999999994</v>
      </c>
      <c r="U39" s="10">
        <v>2.9</v>
      </c>
      <c r="V39" s="11">
        <v>34990</v>
      </c>
      <c r="W39" s="11">
        <v>2329</v>
      </c>
      <c r="X39" s="10">
        <v>67.3</v>
      </c>
      <c r="Y39" s="10">
        <v>3.3</v>
      </c>
      <c r="Z39" s="11">
        <v>7921</v>
      </c>
      <c r="AA39" s="11">
        <v>1308</v>
      </c>
      <c r="AB39" s="10">
        <v>70.2</v>
      </c>
      <c r="AC39" s="10">
        <v>5.7</v>
      </c>
      <c r="AD39" s="11">
        <v>55618</v>
      </c>
      <c r="AE39" s="11">
        <v>3074</v>
      </c>
      <c r="AF39" s="10">
        <v>69.2</v>
      </c>
      <c r="AG39" s="10">
        <v>2.2000000000000002</v>
      </c>
      <c r="AH39" s="11">
        <v>52152</v>
      </c>
      <c r="AI39" s="11">
        <v>3369</v>
      </c>
      <c r="AJ39" s="10">
        <v>65.3</v>
      </c>
      <c r="AK39" s="10">
        <v>2.5</v>
      </c>
      <c r="AL39" s="11">
        <v>38921</v>
      </c>
      <c r="AM39" s="11">
        <v>2476</v>
      </c>
      <c r="AN39" s="10">
        <v>65</v>
      </c>
      <c r="AO39" s="10">
        <v>2.7</v>
      </c>
      <c r="AP39" s="11">
        <v>58929</v>
      </c>
      <c r="AQ39" s="11">
        <v>3587</v>
      </c>
      <c r="AR39" s="10">
        <v>71.3</v>
      </c>
      <c r="AS39" s="10">
        <v>2.4</v>
      </c>
      <c r="AT39" s="11">
        <v>63467</v>
      </c>
      <c r="AU39" s="11">
        <v>3482</v>
      </c>
      <c r="AV39" s="10">
        <v>78</v>
      </c>
      <c r="AW39" s="10">
        <v>2.2000000000000002</v>
      </c>
    </row>
    <row r="40" spans="1:49" x14ac:dyDescent="0.35">
      <c r="A40" s="7" t="s">
        <v>47</v>
      </c>
      <c r="B40" s="10">
        <v>23109</v>
      </c>
      <c r="C40" s="10">
        <v>2171</v>
      </c>
      <c r="D40" s="10">
        <v>45</v>
      </c>
      <c r="E40" s="10">
        <v>3.9</v>
      </c>
      <c r="F40" s="10">
        <v>27174</v>
      </c>
      <c r="G40" s="10">
        <v>2333</v>
      </c>
      <c r="H40" s="10">
        <v>34.6</v>
      </c>
      <c r="I40" s="10">
        <v>2.5</v>
      </c>
      <c r="J40" s="10">
        <v>38680</v>
      </c>
      <c r="K40" s="10">
        <v>2633</v>
      </c>
      <c r="L40" s="10">
        <v>43.7</v>
      </c>
      <c r="M40" s="10">
        <v>2.9</v>
      </c>
      <c r="N40" s="10">
        <v>12219</v>
      </c>
      <c r="O40" s="10">
        <v>1563</v>
      </c>
      <c r="P40" s="10">
        <v>29.7</v>
      </c>
      <c r="Q40" s="10">
        <v>3.7</v>
      </c>
      <c r="R40" s="11">
        <v>11494</v>
      </c>
      <c r="S40" s="11">
        <v>1206</v>
      </c>
      <c r="T40" s="10">
        <v>25.9</v>
      </c>
      <c r="U40" s="10">
        <v>2.9</v>
      </c>
      <c r="V40" s="11">
        <v>16974</v>
      </c>
      <c r="W40" s="11">
        <v>2164</v>
      </c>
      <c r="X40" s="10">
        <v>32.700000000000003</v>
      </c>
      <c r="Y40" s="10">
        <v>3.3</v>
      </c>
      <c r="Z40" s="11">
        <v>3359</v>
      </c>
      <c r="AA40" s="11">
        <v>634</v>
      </c>
      <c r="AB40" s="10">
        <v>29.8</v>
      </c>
      <c r="AC40" s="10">
        <v>5.7</v>
      </c>
      <c r="AD40" s="11">
        <v>24767</v>
      </c>
      <c r="AE40" s="11">
        <v>1873</v>
      </c>
      <c r="AF40" s="10">
        <v>30.8</v>
      </c>
      <c r="AG40" s="10">
        <v>2.2000000000000002</v>
      </c>
      <c r="AH40" s="11">
        <v>27665</v>
      </c>
      <c r="AI40" s="11">
        <v>2285</v>
      </c>
      <c r="AJ40" s="10">
        <v>34.700000000000003</v>
      </c>
      <c r="AK40" s="10">
        <v>2.5</v>
      </c>
      <c r="AL40" s="11">
        <v>20931</v>
      </c>
      <c r="AM40" s="11">
        <v>1788</v>
      </c>
      <c r="AN40" s="10">
        <v>35</v>
      </c>
      <c r="AO40" s="10">
        <v>2.7</v>
      </c>
      <c r="AP40" s="11">
        <v>23749</v>
      </c>
      <c r="AQ40" s="11">
        <v>2003</v>
      </c>
      <c r="AR40" s="10">
        <v>28.7</v>
      </c>
      <c r="AS40" s="10">
        <v>2.4</v>
      </c>
      <c r="AT40" s="11">
        <v>17930</v>
      </c>
      <c r="AU40" s="11">
        <v>1900</v>
      </c>
      <c r="AV40" s="10">
        <v>22</v>
      </c>
      <c r="AW40" s="10">
        <v>2.2000000000000002</v>
      </c>
    </row>
    <row r="41" spans="1:49" x14ac:dyDescent="0.35">
      <c r="A41" s="5"/>
      <c r="B41" s="10"/>
      <c r="C41" s="10"/>
      <c r="D41" s="10"/>
      <c r="E41" s="10"/>
      <c r="F41" s="10"/>
      <c r="G41" s="10"/>
      <c r="H41" s="10"/>
      <c r="I41" s="10"/>
      <c r="J41" s="10"/>
      <c r="K41" s="10"/>
      <c r="L41" s="10"/>
      <c r="M41" s="10"/>
      <c r="N41" s="10"/>
      <c r="O41" s="10"/>
      <c r="P41" s="10"/>
      <c r="Q41" s="10"/>
      <c r="R41" s="11"/>
      <c r="S41" s="11"/>
      <c r="T41" s="10"/>
      <c r="U41" s="10"/>
      <c r="V41" s="11"/>
      <c r="W41" s="11"/>
      <c r="X41" s="10"/>
      <c r="Y41" s="10"/>
      <c r="Z41" s="11"/>
      <c r="AA41" s="11"/>
      <c r="AB41" s="10"/>
      <c r="AC41" s="10"/>
      <c r="AD41" s="11"/>
      <c r="AE41" s="11"/>
      <c r="AF41" s="10"/>
      <c r="AG41" s="10"/>
      <c r="AH41" s="11"/>
      <c r="AI41" s="11"/>
      <c r="AJ41" s="10"/>
      <c r="AK41" s="10"/>
      <c r="AL41" s="11"/>
      <c r="AM41" s="11"/>
      <c r="AN41" s="10"/>
      <c r="AO41" s="10"/>
      <c r="AP41" s="11"/>
      <c r="AQ41" s="11"/>
      <c r="AR41" s="10"/>
      <c r="AS41" s="10"/>
      <c r="AT41" s="11"/>
      <c r="AU41" s="11"/>
      <c r="AV41" s="10"/>
      <c r="AW41" s="10"/>
    </row>
    <row r="42" spans="1:49" x14ac:dyDescent="0.35">
      <c r="A42" s="8"/>
      <c r="B42" s="10"/>
      <c r="C42" s="10"/>
      <c r="D42" s="10"/>
      <c r="E42" s="10"/>
      <c r="F42" s="10"/>
      <c r="G42" s="10"/>
      <c r="H42" s="10"/>
      <c r="I42" s="10"/>
      <c r="J42" s="10"/>
      <c r="K42" s="10"/>
      <c r="L42" s="10"/>
      <c r="M42" s="10"/>
      <c r="N42" s="10"/>
      <c r="O42" s="10"/>
      <c r="P42" s="10"/>
      <c r="Q42" s="10"/>
      <c r="R42" s="11"/>
      <c r="S42" s="11"/>
      <c r="T42" s="10"/>
      <c r="U42" s="10"/>
      <c r="V42" s="11"/>
      <c r="W42" s="11"/>
      <c r="X42" s="10"/>
      <c r="Y42" s="10"/>
      <c r="Z42" s="11"/>
      <c r="AA42" s="11"/>
      <c r="AB42" s="10"/>
      <c r="AC42" s="10"/>
      <c r="AD42" s="11"/>
      <c r="AE42" s="11"/>
      <c r="AF42" s="10"/>
      <c r="AG42" s="10"/>
      <c r="AH42" s="11"/>
      <c r="AI42" s="11"/>
      <c r="AJ42" s="10"/>
      <c r="AK42" s="10"/>
      <c r="AL42" s="11"/>
      <c r="AM42" s="11"/>
      <c r="AN42" s="10"/>
      <c r="AO42" s="10"/>
      <c r="AP42" s="11"/>
      <c r="AQ42" s="11"/>
      <c r="AR42" s="10"/>
      <c r="AS42" s="10"/>
      <c r="AT42" s="11"/>
      <c r="AU42" s="11"/>
      <c r="AV42" s="10"/>
      <c r="AW42" s="10"/>
    </row>
    <row r="43" spans="1:49" x14ac:dyDescent="0.35">
      <c r="A43" s="6" t="s">
        <v>48</v>
      </c>
      <c r="B43" s="10"/>
      <c r="C43" s="10"/>
      <c r="D43" s="10"/>
      <c r="E43" s="10"/>
      <c r="F43" s="10"/>
      <c r="G43" s="10"/>
      <c r="H43" s="10"/>
      <c r="I43" s="10"/>
      <c r="J43" s="10"/>
      <c r="K43" s="10"/>
      <c r="L43" s="10"/>
      <c r="M43" s="10"/>
      <c r="N43" s="10"/>
      <c r="O43" s="10"/>
      <c r="P43" s="10"/>
      <c r="Q43" s="10"/>
      <c r="R43" s="11"/>
      <c r="S43" s="11"/>
      <c r="T43" s="10"/>
      <c r="U43" s="10"/>
      <c r="V43" s="11"/>
      <c r="W43" s="11"/>
      <c r="X43" s="10"/>
      <c r="Y43" s="10"/>
      <c r="Z43" s="11"/>
      <c r="AA43" s="11"/>
      <c r="AB43" s="10"/>
      <c r="AC43" s="10"/>
      <c r="AD43" s="11"/>
      <c r="AE43" s="11"/>
      <c r="AF43" s="10"/>
      <c r="AG43" s="10"/>
      <c r="AH43" s="11"/>
      <c r="AI43" s="11"/>
      <c r="AJ43" s="10"/>
      <c r="AK43" s="10"/>
      <c r="AL43" s="11"/>
      <c r="AM43" s="11"/>
      <c r="AN43" s="10"/>
      <c r="AO43" s="10"/>
      <c r="AP43" s="11"/>
      <c r="AQ43" s="11"/>
      <c r="AR43" s="10"/>
      <c r="AS43" s="10"/>
      <c r="AT43" s="11"/>
      <c r="AU43" s="11"/>
      <c r="AV43" s="10"/>
      <c r="AW43" s="10"/>
    </row>
    <row r="44" spans="1:49" x14ac:dyDescent="0.35">
      <c r="A44" s="7" t="s">
        <v>49</v>
      </c>
      <c r="B44" s="10">
        <v>51301</v>
      </c>
      <c r="C44" s="10">
        <v>3000</v>
      </c>
      <c r="D44" s="10">
        <v>1</v>
      </c>
      <c r="E44" s="10" t="s">
        <v>156</v>
      </c>
      <c r="F44" s="10">
        <v>78520</v>
      </c>
      <c r="G44" s="10">
        <v>3253</v>
      </c>
      <c r="H44" s="10">
        <v>1</v>
      </c>
      <c r="I44" s="10" t="s">
        <v>156</v>
      </c>
      <c r="J44" s="10">
        <v>87527</v>
      </c>
      <c r="K44" s="10">
        <v>4060</v>
      </c>
      <c r="L44" s="10">
        <v>1</v>
      </c>
      <c r="M44" s="10" t="s">
        <v>156</v>
      </c>
      <c r="N44" s="10">
        <v>41017</v>
      </c>
      <c r="O44" s="10">
        <v>2155</v>
      </c>
      <c r="P44" s="10">
        <v>1</v>
      </c>
      <c r="Q44" s="10" t="s">
        <v>156</v>
      </c>
      <c r="R44" s="11">
        <v>44363</v>
      </c>
      <c r="S44" s="11">
        <v>2805</v>
      </c>
      <c r="T44" s="10">
        <v>1</v>
      </c>
      <c r="U44" s="10" t="s">
        <v>156</v>
      </c>
      <c r="V44" s="11">
        <v>51749</v>
      </c>
      <c r="W44" s="11">
        <v>3008</v>
      </c>
      <c r="X44" s="10">
        <v>1</v>
      </c>
      <c r="Y44" s="10" t="s">
        <v>156</v>
      </c>
      <c r="Z44" s="11">
        <v>10745</v>
      </c>
      <c r="AA44" s="11">
        <v>1353</v>
      </c>
      <c r="AB44" s="10">
        <v>1</v>
      </c>
      <c r="AC44" s="10" t="s">
        <v>156</v>
      </c>
      <c r="AD44" s="11">
        <v>80140</v>
      </c>
      <c r="AE44" s="11">
        <v>3108</v>
      </c>
      <c r="AF44" s="10">
        <v>1</v>
      </c>
      <c r="AG44" s="10" t="s">
        <v>156</v>
      </c>
      <c r="AH44" s="11">
        <v>79471</v>
      </c>
      <c r="AI44" s="11">
        <v>3756</v>
      </c>
      <c r="AJ44" s="10">
        <v>1</v>
      </c>
      <c r="AK44" s="10" t="s">
        <v>156</v>
      </c>
      <c r="AL44" s="11">
        <v>59834</v>
      </c>
      <c r="AM44" s="11">
        <v>2741</v>
      </c>
      <c r="AN44" s="10">
        <v>1</v>
      </c>
      <c r="AO44" s="10" t="s">
        <v>156</v>
      </c>
      <c r="AP44" s="11">
        <v>82522</v>
      </c>
      <c r="AQ44" s="11">
        <v>3648</v>
      </c>
      <c r="AR44" s="10">
        <v>1</v>
      </c>
      <c r="AS44" s="10" t="s">
        <v>156</v>
      </c>
      <c r="AT44" s="11">
        <v>80507</v>
      </c>
      <c r="AU44" s="11">
        <v>3732</v>
      </c>
      <c r="AV44" s="10">
        <v>1</v>
      </c>
      <c r="AW44" s="10" t="s">
        <v>156</v>
      </c>
    </row>
    <row r="45" spans="1:49" x14ac:dyDescent="0.35">
      <c r="A45" s="7" t="s">
        <v>50</v>
      </c>
      <c r="B45" s="10">
        <v>47919</v>
      </c>
      <c r="C45" s="10">
        <v>2846</v>
      </c>
      <c r="D45" s="10">
        <v>93.4</v>
      </c>
      <c r="E45" s="10">
        <v>1.4</v>
      </c>
      <c r="F45" s="10">
        <v>73086</v>
      </c>
      <c r="G45" s="10">
        <v>3345</v>
      </c>
      <c r="H45" s="10">
        <v>93.1</v>
      </c>
      <c r="I45" s="10">
        <v>1.1000000000000001</v>
      </c>
      <c r="J45" s="10">
        <v>81119</v>
      </c>
      <c r="K45" s="10">
        <v>3799</v>
      </c>
      <c r="L45" s="10">
        <v>92.7</v>
      </c>
      <c r="M45" s="10">
        <v>1.2</v>
      </c>
      <c r="N45" s="10">
        <v>36822</v>
      </c>
      <c r="O45" s="10">
        <v>2259</v>
      </c>
      <c r="P45" s="10">
        <v>89.8</v>
      </c>
      <c r="Q45" s="10">
        <v>2.8</v>
      </c>
      <c r="R45" s="11">
        <v>40137</v>
      </c>
      <c r="S45" s="11">
        <v>2747</v>
      </c>
      <c r="T45" s="10">
        <v>90.5</v>
      </c>
      <c r="U45" s="10">
        <v>2.1</v>
      </c>
      <c r="V45" s="11">
        <v>48082</v>
      </c>
      <c r="W45" s="11">
        <v>3025</v>
      </c>
      <c r="X45" s="10">
        <v>92.9</v>
      </c>
      <c r="Y45" s="10">
        <v>1.2</v>
      </c>
      <c r="Z45" s="11">
        <v>9825</v>
      </c>
      <c r="AA45" s="11">
        <v>1160</v>
      </c>
      <c r="AB45" s="10">
        <v>91.4</v>
      </c>
      <c r="AC45" s="10">
        <v>3.6</v>
      </c>
      <c r="AD45" s="11">
        <v>72367</v>
      </c>
      <c r="AE45" s="11">
        <v>2772</v>
      </c>
      <c r="AF45" s="10">
        <v>90.3</v>
      </c>
      <c r="AG45" s="10">
        <v>1.4</v>
      </c>
      <c r="AH45" s="11">
        <v>71739</v>
      </c>
      <c r="AI45" s="11">
        <v>3633</v>
      </c>
      <c r="AJ45" s="10">
        <v>90.3</v>
      </c>
      <c r="AK45" s="10">
        <v>1.5</v>
      </c>
      <c r="AL45" s="11">
        <v>55919</v>
      </c>
      <c r="AM45" s="11">
        <v>2617</v>
      </c>
      <c r="AN45" s="10">
        <v>93.5</v>
      </c>
      <c r="AO45" s="10">
        <v>1.3</v>
      </c>
      <c r="AP45" s="11">
        <v>74526</v>
      </c>
      <c r="AQ45" s="11">
        <v>3363</v>
      </c>
      <c r="AR45" s="10">
        <v>90.3</v>
      </c>
      <c r="AS45" s="10">
        <v>1.2</v>
      </c>
      <c r="AT45" s="11">
        <v>73136</v>
      </c>
      <c r="AU45" s="11">
        <v>3430</v>
      </c>
      <c r="AV45" s="10">
        <v>90.8</v>
      </c>
      <c r="AW45" s="10">
        <v>1.5</v>
      </c>
    </row>
    <row r="46" spans="1:49" x14ac:dyDescent="0.35">
      <c r="A46" s="7" t="s">
        <v>51</v>
      </c>
      <c r="B46" s="10">
        <v>19858</v>
      </c>
      <c r="C46" s="10">
        <v>1733</v>
      </c>
      <c r="D46" s="10">
        <v>38.700000000000003</v>
      </c>
      <c r="E46" s="10">
        <v>3.3</v>
      </c>
      <c r="F46" s="10">
        <v>29707</v>
      </c>
      <c r="G46" s="10">
        <v>3320</v>
      </c>
      <c r="H46" s="10">
        <v>37.799999999999997</v>
      </c>
      <c r="I46" s="10">
        <v>3.7</v>
      </c>
      <c r="J46" s="10">
        <v>33764</v>
      </c>
      <c r="K46" s="10">
        <v>2930</v>
      </c>
      <c r="L46" s="10">
        <v>38.6</v>
      </c>
      <c r="M46" s="10">
        <v>2.6</v>
      </c>
      <c r="N46" s="10">
        <v>11412</v>
      </c>
      <c r="O46" s="10">
        <v>1616</v>
      </c>
      <c r="P46" s="10">
        <v>27.8</v>
      </c>
      <c r="Q46" s="10">
        <v>3.5</v>
      </c>
      <c r="R46" s="11">
        <v>15085</v>
      </c>
      <c r="S46" s="11">
        <v>1629</v>
      </c>
      <c r="T46" s="10">
        <v>34</v>
      </c>
      <c r="U46" s="10">
        <v>3.1</v>
      </c>
      <c r="V46" s="11">
        <v>18967</v>
      </c>
      <c r="W46" s="11">
        <v>2180</v>
      </c>
      <c r="X46" s="10">
        <v>36.700000000000003</v>
      </c>
      <c r="Y46" s="10">
        <v>3.2</v>
      </c>
      <c r="Z46" s="11">
        <v>4282</v>
      </c>
      <c r="AA46" s="11">
        <v>1002</v>
      </c>
      <c r="AB46" s="10">
        <v>39.9</v>
      </c>
      <c r="AC46" s="10">
        <v>6.6</v>
      </c>
      <c r="AD46" s="11">
        <v>28402</v>
      </c>
      <c r="AE46" s="11">
        <v>1986</v>
      </c>
      <c r="AF46" s="10">
        <v>35.4</v>
      </c>
      <c r="AG46" s="10">
        <v>2</v>
      </c>
      <c r="AH46" s="11">
        <v>24511</v>
      </c>
      <c r="AI46" s="11">
        <v>2033</v>
      </c>
      <c r="AJ46" s="10">
        <v>30.8</v>
      </c>
      <c r="AK46" s="10">
        <v>2.2000000000000002</v>
      </c>
      <c r="AL46" s="11">
        <v>19831</v>
      </c>
      <c r="AM46" s="11">
        <v>1599</v>
      </c>
      <c r="AN46" s="10">
        <v>33.1</v>
      </c>
      <c r="AO46" s="10">
        <v>2.5</v>
      </c>
      <c r="AP46" s="11">
        <v>29505</v>
      </c>
      <c r="AQ46" s="11">
        <v>2064</v>
      </c>
      <c r="AR46" s="10">
        <v>35.799999999999997</v>
      </c>
      <c r="AS46" s="10">
        <v>2.4</v>
      </c>
      <c r="AT46" s="11">
        <v>30466</v>
      </c>
      <c r="AU46" s="11">
        <v>2452</v>
      </c>
      <c r="AV46" s="10">
        <v>37.799999999999997</v>
      </c>
      <c r="AW46" s="10">
        <v>2.8</v>
      </c>
    </row>
    <row r="47" spans="1:49" x14ac:dyDescent="0.35">
      <c r="A47" s="7" t="s">
        <v>52</v>
      </c>
      <c r="B47" s="10">
        <v>32888</v>
      </c>
      <c r="C47" s="10">
        <v>2653</v>
      </c>
      <c r="D47" s="10">
        <v>64.099999999999994</v>
      </c>
      <c r="E47" s="10">
        <v>3</v>
      </c>
      <c r="F47" s="10">
        <v>51334</v>
      </c>
      <c r="G47" s="10">
        <v>3130</v>
      </c>
      <c r="H47" s="10">
        <v>65.400000000000006</v>
      </c>
      <c r="I47" s="10">
        <v>3.1</v>
      </c>
      <c r="J47" s="10">
        <v>58307</v>
      </c>
      <c r="K47" s="10">
        <v>3089</v>
      </c>
      <c r="L47" s="10">
        <v>66.599999999999994</v>
      </c>
      <c r="M47" s="10">
        <v>2.5</v>
      </c>
      <c r="N47" s="10">
        <v>28250</v>
      </c>
      <c r="O47" s="10">
        <v>2218</v>
      </c>
      <c r="P47" s="10">
        <v>68.900000000000006</v>
      </c>
      <c r="Q47" s="10">
        <v>4.2</v>
      </c>
      <c r="R47" s="11">
        <v>29032</v>
      </c>
      <c r="S47" s="11">
        <v>2345</v>
      </c>
      <c r="T47" s="10">
        <v>65.400000000000006</v>
      </c>
      <c r="U47" s="10">
        <v>2.9</v>
      </c>
      <c r="V47" s="11">
        <v>34263</v>
      </c>
      <c r="W47" s="11">
        <v>2759</v>
      </c>
      <c r="X47" s="10">
        <v>66.2</v>
      </c>
      <c r="Y47" s="10">
        <v>3.1</v>
      </c>
      <c r="Z47" s="11">
        <v>6330</v>
      </c>
      <c r="AA47" s="11">
        <v>811</v>
      </c>
      <c r="AB47" s="10">
        <v>58.9</v>
      </c>
      <c r="AC47" s="10">
        <v>7.5</v>
      </c>
      <c r="AD47" s="11">
        <v>50961</v>
      </c>
      <c r="AE47" s="11">
        <v>2593</v>
      </c>
      <c r="AF47" s="10">
        <v>63.6</v>
      </c>
      <c r="AG47" s="10">
        <v>2.5</v>
      </c>
      <c r="AH47" s="11">
        <v>53191</v>
      </c>
      <c r="AI47" s="11">
        <v>3121</v>
      </c>
      <c r="AJ47" s="10">
        <v>66.900000000000006</v>
      </c>
      <c r="AK47" s="10">
        <v>2.2999999999999998</v>
      </c>
      <c r="AL47" s="11">
        <v>41338</v>
      </c>
      <c r="AM47" s="11">
        <v>2701</v>
      </c>
      <c r="AN47" s="10">
        <v>69.099999999999994</v>
      </c>
      <c r="AO47" s="10">
        <v>2.8</v>
      </c>
      <c r="AP47" s="11">
        <v>50166</v>
      </c>
      <c r="AQ47" s="11">
        <v>3357</v>
      </c>
      <c r="AR47" s="10">
        <v>60.8</v>
      </c>
      <c r="AS47" s="10">
        <v>2.5</v>
      </c>
      <c r="AT47" s="11">
        <v>51906</v>
      </c>
      <c r="AU47" s="11">
        <v>3153</v>
      </c>
      <c r="AV47" s="10">
        <v>64.5</v>
      </c>
      <c r="AW47" s="10">
        <v>2.4</v>
      </c>
    </row>
    <row r="48" spans="1:49" x14ac:dyDescent="0.35">
      <c r="A48" s="7" t="s">
        <v>53</v>
      </c>
      <c r="B48" s="10">
        <v>3382</v>
      </c>
      <c r="C48" s="10">
        <v>767</v>
      </c>
      <c r="D48" s="10">
        <v>6.6</v>
      </c>
      <c r="E48" s="10">
        <v>1.4</v>
      </c>
      <c r="F48" s="10">
        <v>5434</v>
      </c>
      <c r="G48" s="10">
        <v>845</v>
      </c>
      <c r="H48" s="10">
        <v>6.9</v>
      </c>
      <c r="I48" s="10">
        <v>1.1000000000000001</v>
      </c>
      <c r="J48" s="10">
        <v>6408</v>
      </c>
      <c r="K48" s="10">
        <v>1106</v>
      </c>
      <c r="L48" s="10">
        <v>7.3</v>
      </c>
      <c r="M48" s="10">
        <v>1.2</v>
      </c>
      <c r="N48" s="10">
        <v>4195</v>
      </c>
      <c r="O48" s="10">
        <v>1147</v>
      </c>
      <c r="P48" s="10">
        <v>10.199999999999999</v>
      </c>
      <c r="Q48" s="10">
        <v>2.8</v>
      </c>
      <c r="R48" s="11">
        <v>4226</v>
      </c>
      <c r="S48" s="11">
        <v>935</v>
      </c>
      <c r="T48" s="10">
        <v>9.5</v>
      </c>
      <c r="U48" s="10">
        <v>2.1</v>
      </c>
      <c r="V48" s="11">
        <v>3667</v>
      </c>
      <c r="W48" s="11">
        <v>608</v>
      </c>
      <c r="X48" s="10">
        <v>7.1</v>
      </c>
      <c r="Y48" s="10">
        <v>1.2</v>
      </c>
      <c r="Z48" s="11">
        <v>920</v>
      </c>
      <c r="AA48" s="11">
        <v>435</v>
      </c>
      <c r="AB48" s="10">
        <v>8.6</v>
      </c>
      <c r="AC48" s="10">
        <v>3.6</v>
      </c>
      <c r="AD48" s="11">
        <v>7773</v>
      </c>
      <c r="AE48" s="11">
        <v>1195</v>
      </c>
      <c r="AF48" s="10">
        <v>9.6999999999999993</v>
      </c>
      <c r="AG48" s="10">
        <v>1.4</v>
      </c>
      <c r="AH48" s="11">
        <v>7732</v>
      </c>
      <c r="AI48" s="11">
        <v>1251</v>
      </c>
      <c r="AJ48" s="10">
        <v>9.6999999999999993</v>
      </c>
      <c r="AK48" s="10">
        <v>1.5</v>
      </c>
      <c r="AL48" s="11">
        <v>3915</v>
      </c>
      <c r="AM48" s="11">
        <v>788</v>
      </c>
      <c r="AN48" s="10">
        <v>6.5</v>
      </c>
      <c r="AO48" s="10">
        <v>1.3</v>
      </c>
      <c r="AP48" s="11">
        <v>7996</v>
      </c>
      <c r="AQ48" s="11">
        <v>1093</v>
      </c>
      <c r="AR48" s="10">
        <v>9.6999999999999993</v>
      </c>
      <c r="AS48" s="10">
        <v>1.2</v>
      </c>
      <c r="AT48" s="11">
        <v>7371</v>
      </c>
      <c r="AU48" s="11">
        <v>1265</v>
      </c>
      <c r="AV48" s="10">
        <v>9.1999999999999993</v>
      </c>
      <c r="AW48" s="10">
        <v>1.5</v>
      </c>
    </row>
    <row r="49" spans="1:49" x14ac:dyDescent="0.35">
      <c r="B49" s="10"/>
      <c r="C49" s="10"/>
      <c r="D49" s="10"/>
      <c r="E49" s="10"/>
      <c r="F49" s="10"/>
      <c r="G49" s="10"/>
      <c r="H49" s="10"/>
      <c r="I49" s="10"/>
      <c r="J49" s="10"/>
      <c r="K49" s="10"/>
      <c r="L49" s="10"/>
      <c r="M49" s="10"/>
      <c r="N49" s="10"/>
      <c r="O49" s="10"/>
      <c r="P49" s="10"/>
      <c r="Q49" s="10"/>
      <c r="R49" s="11"/>
      <c r="S49" s="11"/>
      <c r="T49" s="10"/>
      <c r="U49" s="10"/>
      <c r="V49" s="11"/>
      <c r="W49" s="11"/>
      <c r="X49" s="10"/>
      <c r="Y49" s="10"/>
      <c r="Z49" s="11"/>
      <c r="AA49" s="11"/>
      <c r="AB49" s="10"/>
      <c r="AC49" s="10"/>
      <c r="AD49" s="11"/>
      <c r="AE49" s="11"/>
      <c r="AF49" s="10"/>
      <c r="AG49" s="10"/>
      <c r="AH49" s="11"/>
      <c r="AI49" s="11"/>
      <c r="AJ49" s="10"/>
      <c r="AK49" s="10"/>
      <c r="AL49" s="11"/>
      <c r="AM49" s="11"/>
      <c r="AN49" s="10"/>
      <c r="AO49" s="10"/>
      <c r="AP49" s="11"/>
      <c r="AQ49" s="11"/>
      <c r="AR49" s="10"/>
      <c r="AS49" s="10"/>
      <c r="AT49" s="11"/>
      <c r="AU49" s="11"/>
      <c r="AV49" s="10"/>
      <c r="AW49" s="10"/>
    </row>
    <row r="50" spans="1:49" ht="28.5" x14ac:dyDescent="0.35">
      <c r="A50" s="6" t="s">
        <v>54</v>
      </c>
      <c r="B50" s="10"/>
      <c r="C50" s="10"/>
      <c r="D50" s="10"/>
      <c r="E50" s="10"/>
      <c r="F50" s="10"/>
      <c r="G50" s="10"/>
      <c r="H50" s="10"/>
      <c r="I50" s="10"/>
      <c r="J50" s="10"/>
      <c r="K50" s="10"/>
      <c r="L50" s="10"/>
      <c r="M50" s="10"/>
      <c r="N50" s="10"/>
      <c r="O50" s="10"/>
      <c r="P50" s="10"/>
      <c r="Q50" s="10"/>
      <c r="R50" s="11"/>
      <c r="S50" s="11"/>
      <c r="T50" s="10"/>
      <c r="U50" s="10"/>
      <c r="V50" s="11"/>
      <c r="W50" s="11"/>
      <c r="X50" s="10"/>
      <c r="Y50" s="10"/>
      <c r="Z50" s="11"/>
      <c r="AA50" s="11"/>
      <c r="AB50" s="10"/>
      <c r="AC50" s="10"/>
      <c r="AD50" s="11"/>
      <c r="AE50" s="11"/>
      <c r="AF50" s="10"/>
      <c r="AG50" s="10"/>
      <c r="AH50" s="11"/>
      <c r="AI50" s="11"/>
      <c r="AJ50" s="10"/>
      <c r="AK50" s="10"/>
      <c r="AL50" s="11"/>
      <c r="AM50" s="11"/>
      <c r="AN50" s="10"/>
      <c r="AO50" s="10"/>
      <c r="AP50" s="11"/>
      <c r="AQ50" s="11"/>
      <c r="AR50" s="10"/>
      <c r="AS50" s="10"/>
      <c r="AT50" s="11"/>
      <c r="AU50" s="11"/>
      <c r="AV50" s="10"/>
      <c r="AW50" s="10"/>
    </row>
    <row r="51" spans="1:49" x14ac:dyDescent="0.35">
      <c r="A51" s="7" t="s">
        <v>55</v>
      </c>
      <c r="B51" s="10">
        <v>51301</v>
      </c>
      <c r="C51" s="10">
        <v>3000</v>
      </c>
      <c r="D51" s="10">
        <v>1</v>
      </c>
      <c r="E51" s="10" t="s">
        <v>156</v>
      </c>
      <c r="F51" s="10">
        <v>78520</v>
      </c>
      <c r="G51" s="10">
        <v>3253</v>
      </c>
      <c r="H51" s="10">
        <v>1</v>
      </c>
      <c r="I51" s="10" t="s">
        <v>156</v>
      </c>
      <c r="J51" s="10">
        <v>87527</v>
      </c>
      <c r="K51" s="10">
        <v>4060</v>
      </c>
      <c r="L51" s="10">
        <v>1</v>
      </c>
      <c r="M51" s="10" t="s">
        <v>156</v>
      </c>
      <c r="N51" s="10">
        <v>41017</v>
      </c>
      <c r="O51" s="10">
        <v>2155</v>
      </c>
      <c r="P51" s="10">
        <v>1</v>
      </c>
      <c r="Q51" s="10" t="s">
        <v>156</v>
      </c>
      <c r="R51" s="11">
        <v>44363</v>
      </c>
      <c r="S51" s="11">
        <v>2805</v>
      </c>
      <c r="T51" s="10">
        <v>1</v>
      </c>
      <c r="U51" s="10" t="s">
        <v>156</v>
      </c>
      <c r="V51" s="11">
        <v>51749</v>
      </c>
      <c r="W51" s="11">
        <v>3008</v>
      </c>
      <c r="X51" s="10">
        <v>1</v>
      </c>
      <c r="Y51" s="10" t="s">
        <v>156</v>
      </c>
      <c r="Z51" s="11">
        <v>10745</v>
      </c>
      <c r="AA51" s="11">
        <v>1353</v>
      </c>
      <c r="AB51" s="10">
        <v>1</v>
      </c>
      <c r="AC51" s="10" t="s">
        <v>156</v>
      </c>
      <c r="AD51" s="11">
        <v>80140</v>
      </c>
      <c r="AE51" s="11">
        <v>3108</v>
      </c>
      <c r="AF51" s="10">
        <v>1</v>
      </c>
      <c r="AG51" s="10" t="s">
        <v>156</v>
      </c>
      <c r="AH51" s="11">
        <v>79471</v>
      </c>
      <c r="AI51" s="11">
        <v>3756</v>
      </c>
      <c r="AJ51" s="10">
        <v>1</v>
      </c>
      <c r="AK51" s="10" t="s">
        <v>156</v>
      </c>
      <c r="AL51" s="11">
        <v>59834</v>
      </c>
      <c r="AM51" s="11">
        <v>2741</v>
      </c>
      <c r="AN51" s="10">
        <v>1</v>
      </c>
      <c r="AO51" s="10" t="s">
        <v>156</v>
      </c>
      <c r="AP51" s="11">
        <v>82522</v>
      </c>
      <c r="AQ51" s="11">
        <v>3648</v>
      </c>
      <c r="AR51" s="10">
        <v>1</v>
      </c>
      <c r="AS51" s="10" t="s">
        <v>156</v>
      </c>
      <c r="AT51" s="11">
        <v>80507</v>
      </c>
      <c r="AU51" s="11">
        <v>3732</v>
      </c>
      <c r="AV51" s="10">
        <v>1</v>
      </c>
      <c r="AW51" s="10" t="s">
        <v>156</v>
      </c>
    </row>
    <row r="52" spans="1:49" x14ac:dyDescent="0.35">
      <c r="A52" s="7" t="s">
        <v>56</v>
      </c>
      <c r="B52" s="10">
        <v>10282</v>
      </c>
      <c r="C52" s="10">
        <v>1123</v>
      </c>
      <c r="D52" s="10">
        <v>20</v>
      </c>
      <c r="E52" s="10">
        <v>2.1</v>
      </c>
      <c r="F52" s="10">
        <v>12617</v>
      </c>
      <c r="G52" s="10">
        <v>1125</v>
      </c>
      <c r="H52" s="10">
        <v>16.100000000000001</v>
      </c>
      <c r="I52" s="10">
        <v>1.6</v>
      </c>
      <c r="J52" s="10">
        <v>16871</v>
      </c>
      <c r="K52" s="10">
        <v>1427</v>
      </c>
      <c r="L52" s="10">
        <v>19.3</v>
      </c>
      <c r="M52" s="10">
        <v>1.6</v>
      </c>
      <c r="N52" s="10">
        <v>8727</v>
      </c>
      <c r="O52" s="10">
        <v>946</v>
      </c>
      <c r="P52" s="10">
        <v>21.3</v>
      </c>
      <c r="Q52" s="10">
        <v>2.2999999999999998</v>
      </c>
      <c r="R52" s="11">
        <v>8634</v>
      </c>
      <c r="S52" s="11">
        <v>1612</v>
      </c>
      <c r="T52" s="10">
        <v>19.5</v>
      </c>
      <c r="U52" s="10">
        <v>3.3</v>
      </c>
      <c r="V52" s="11">
        <v>9419</v>
      </c>
      <c r="W52" s="11">
        <v>1215</v>
      </c>
      <c r="X52" s="10">
        <v>18.2</v>
      </c>
      <c r="Y52" s="10">
        <v>2</v>
      </c>
      <c r="Z52" s="11">
        <v>1813</v>
      </c>
      <c r="AA52" s="11">
        <v>370</v>
      </c>
      <c r="AB52" s="10">
        <v>16.899999999999999</v>
      </c>
      <c r="AC52" s="10">
        <v>4.2</v>
      </c>
      <c r="AD52" s="11">
        <v>12524</v>
      </c>
      <c r="AE52" s="11">
        <v>1320</v>
      </c>
      <c r="AF52" s="10">
        <v>15.6</v>
      </c>
      <c r="AG52" s="10">
        <v>1.6</v>
      </c>
      <c r="AH52" s="11">
        <v>12930</v>
      </c>
      <c r="AI52" s="11">
        <v>1341</v>
      </c>
      <c r="AJ52" s="10">
        <v>16.3</v>
      </c>
      <c r="AK52" s="10">
        <v>1.6</v>
      </c>
      <c r="AL52" s="11">
        <v>10907</v>
      </c>
      <c r="AM52" s="11">
        <v>1023</v>
      </c>
      <c r="AN52" s="10">
        <v>18.2</v>
      </c>
      <c r="AO52" s="10">
        <v>1.6</v>
      </c>
      <c r="AP52" s="11">
        <v>9684</v>
      </c>
      <c r="AQ52" s="11">
        <v>974</v>
      </c>
      <c r="AR52" s="10">
        <v>11.7</v>
      </c>
      <c r="AS52" s="10">
        <v>1</v>
      </c>
      <c r="AT52" s="11">
        <v>9829</v>
      </c>
      <c r="AU52" s="11">
        <v>1179</v>
      </c>
      <c r="AV52" s="10">
        <v>12.2</v>
      </c>
      <c r="AW52" s="10">
        <v>1.3</v>
      </c>
    </row>
  </sheetData>
  <mergeCells count="12">
    <mergeCell ref="AP1:AS1"/>
    <mergeCell ref="AT1:AW1"/>
    <mergeCell ref="V1:Y1"/>
    <mergeCell ref="Z1:AC1"/>
    <mergeCell ref="AD1:AG1"/>
    <mergeCell ref="AH1:AK1"/>
    <mergeCell ref="AL1:AO1"/>
    <mergeCell ref="B1:E1"/>
    <mergeCell ref="F1:I1"/>
    <mergeCell ref="J1:M1"/>
    <mergeCell ref="N1:Q1"/>
    <mergeCell ref="R1:U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890ED-EE7D-407D-A773-9D68CB44216A}">
  <dimension ref="A1:N17"/>
  <sheetViews>
    <sheetView topLeftCell="A3" workbookViewId="0">
      <selection activeCell="C19" sqref="C19"/>
    </sheetView>
  </sheetViews>
  <sheetFormatPr defaultRowHeight="26.25" customHeight="1" x14ac:dyDescent="0.35"/>
  <cols>
    <col min="1" max="1" width="22.453125" customWidth="1"/>
    <col min="2" max="2" width="30.1796875" customWidth="1"/>
    <col min="3" max="3" width="25.453125" customWidth="1"/>
    <col min="4" max="4" width="23.81640625" customWidth="1"/>
    <col min="5" max="14" width="27.453125" customWidth="1"/>
  </cols>
  <sheetData>
    <row r="1" spans="1:14" ht="26.25" customHeight="1" x14ac:dyDescent="0.35">
      <c r="A1" s="9" t="s">
        <v>57</v>
      </c>
      <c r="B1" s="9" t="s">
        <v>58</v>
      </c>
      <c r="C1" s="9" t="s">
        <v>59</v>
      </c>
      <c r="D1" s="9" t="s">
        <v>60</v>
      </c>
      <c r="E1" s="9" t="s">
        <v>61</v>
      </c>
      <c r="F1" s="9" t="s">
        <v>62</v>
      </c>
      <c r="G1" s="9" t="s">
        <v>63</v>
      </c>
      <c r="H1" s="9" t="s">
        <v>64</v>
      </c>
      <c r="I1" s="9" t="s">
        <v>65</v>
      </c>
      <c r="J1" s="9" t="s">
        <v>66</v>
      </c>
      <c r="K1" s="9" t="s">
        <v>67</v>
      </c>
      <c r="L1" s="9" t="s">
        <v>68</v>
      </c>
      <c r="M1" s="9" t="s">
        <v>69</v>
      </c>
      <c r="N1" s="9" t="s">
        <v>70</v>
      </c>
    </row>
    <row r="2" spans="1:14" s="2" customFormat="1" ht="200.25" customHeight="1" x14ac:dyDescent="0.35">
      <c r="A2" s="7" t="s">
        <v>71</v>
      </c>
      <c r="B2" s="7" t="s">
        <v>72</v>
      </c>
      <c r="C2" s="7" t="s">
        <v>73</v>
      </c>
      <c r="D2" s="7" t="s">
        <v>74</v>
      </c>
      <c r="E2" s="7" t="s">
        <v>75</v>
      </c>
      <c r="F2" s="7" t="s">
        <v>76</v>
      </c>
      <c r="G2" s="7" t="s">
        <v>77</v>
      </c>
      <c r="H2" s="7" t="s">
        <v>78</v>
      </c>
      <c r="I2" s="7" t="s">
        <v>79</v>
      </c>
      <c r="J2" s="7" t="s">
        <v>80</v>
      </c>
      <c r="K2" s="7" t="s">
        <v>81</v>
      </c>
      <c r="L2" s="7" t="s">
        <v>82</v>
      </c>
      <c r="M2" s="7" t="s">
        <v>83</v>
      </c>
      <c r="N2" s="7" t="s">
        <v>84</v>
      </c>
    </row>
    <row r="3" spans="1:14" ht="26.25" customHeight="1" x14ac:dyDescent="0.35">
      <c r="A3" s="12" t="s">
        <v>157</v>
      </c>
      <c r="B3" s="1" t="s">
        <v>169</v>
      </c>
      <c r="C3" s="13">
        <v>34.200000000000003</v>
      </c>
      <c r="D3" s="13">
        <v>5.3</v>
      </c>
      <c r="E3" s="14">
        <v>34316</v>
      </c>
      <c r="F3" s="15">
        <v>5828</v>
      </c>
      <c r="G3" s="13">
        <v>41.6</v>
      </c>
      <c r="H3" s="13">
        <v>3.7</v>
      </c>
      <c r="I3" s="13">
        <v>5.2</v>
      </c>
      <c r="J3" s="13">
        <v>1.2</v>
      </c>
      <c r="K3" s="13">
        <v>72.3</v>
      </c>
      <c r="L3" s="13">
        <v>3.2</v>
      </c>
      <c r="M3" s="13">
        <v>75.3</v>
      </c>
      <c r="N3" s="13">
        <v>2.8</v>
      </c>
    </row>
    <row r="4" spans="1:14" ht="26.25" customHeight="1" x14ac:dyDescent="0.35">
      <c r="A4" s="12" t="s">
        <v>158</v>
      </c>
      <c r="B4" t="s">
        <v>170</v>
      </c>
      <c r="C4" s="13">
        <v>31.4</v>
      </c>
      <c r="D4" s="13">
        <v>3.9</v>
      </c>
      <c r="E4" s="14">
        <v>36536</v>
      </c>
      <c r="F4" s="15">
        <v>3180</v>
      </c>
      <c r="G4" s="13">
        <v>47.3</v>
      </c>
      <c r="H4" s="13">
        <v>3.3</v>
      </c>
      <c r="I4" s="13">
        <v>7.1</v>
      </c>
      <c r="J4" s="13">
        <v>1.3</v>
      </c>
      <c r="K4" s="13">
        <v>69.5</v>
      </c>
      <c r="L4" s="13">
        <v>2.2000000000000002</v>
      </c>
      <c r="M4" s="13">
        <v>80.2</v>
      </c>
      <c r="N4" s="13">
        <v>2.5</v>
      </c>
    </row>
    <row r="5" spans="1:14" ht="26.25" customHeight="1" x14ac:dyDescent="0.35">
      <c r="A5" s="12" t="s">
        <v>159</v>
      </c>
      <c r="B5" t="s">
        <v>174</v>
      </c>
      <c r="C5" s="13">
        <v>31.3</v>
      </c>
      <c r="D5" s="13">
        <v>4.0999999999999996</v>
      </c>
      <c r="E5" s="14">
        <v>33317</v>
      </c>
      <c r="F5" s="15">
        <v>2916</v>
      </c>
      <c r="G5" s="13">
        <v>49.8</v>
      </c>
      <c r="H5" s="13">
        <v>3.6</v>
      </c>
      <c r="I5" s="13">
        <v>8</v>
      </c>
      <c r="J5" s="13">
        <v>1.2</v>
      </c>
      <c r="K5" s="13">
        <v>66.599999999999994</v>
      </c>
      <c r="L5" s="13">
        <v>2.1</v>
      </c>
      <c r="M5" s="13">
        <v>76.400000000000006</v>
      </c>
      <c r="N5" s="13">
        <v>2.4</v>
      </c>
    </row>
    <row r="6" spans="1:14" ht="26.25" customHeight="1" x14ac:dyDescent="0.35">
      <c r="A6" s="12" t="s">
        <v>160</v>
      </c>
      <c r="B6" t="s">
        <v>172</v>
      </c>
      <c r="C6" s="13">
        <v>36.700000000000003</v>
      </c>
      <c r="D6" s="13">
        <v>5</v>
      </c>
      <c r="E6" s="14">
        <v>26400</v>
      </c>
      <c r="F6" s="15">
        <v>4309</v>
      </c>
      <c r="G6" s="13">
        <v>52</v>
      </c>
      <c r="H6" s="13">
        <v>3.6</v>
      </c>
      <c r="I6" s="13">
        <v>7.1</v>
      </c>
      <c r="J6" s="13">
        <v>1.5</v>
      </c>
      <c r="K6" s="13">
        <v>60.7</v>
      </c>
      <c r="L6" s="13">
        <v>3</v>
      </c>
      <c r="M6" s="13">
        <v>73.400000000000006</v>
      </c>
      <c r="N6" s="13">
        <v>3.4</v>
      </c>
    </row>
    <row r="7" spans="1:14" ht="26.25" customHeight="1" x14ac:dyDescent="0.35">
      <c r="A7" s="12" t="s">
        <v>161</v>
      </c>
      <c r="B7" t="s">
        <v>173</v>
      </c>
      <c r="C7" s="13">
        <v>25.2</v>
      </c>
      <c r="D7" s="13">
        <v>4.9000000000000004</v>
      </c>
      <c r="E7" s="14">
        <v>35813</v>
      </c>
      <c r="F7" s="15">
        <v>3294</v>
      </c>
      <c r="G7" s="13">
        <v>48.8</v>
      </c>
      <c r="H7" s="13">
        <v>3.8</v>
      </c>
      <c r="I7" s="13">
        <v>7</v>
      </c>
      <c r="J7" s="13">
        <v>1.6</v>
      </c>
      <c r="K7" s="13">
        <v>67.900000000000006</v>
      </c>
      <c r="L7" s="13">
        <v>3.2</v>
      </c>
      <c r="M7" s="13">
        <v>75.099999999999994</v>
      </c>
      <c r="N7" s="13">
        <v>3.7</v>
      </c>
    </row>
    <row r="8" spans="1:14" ht="26.25" customHeight="1" x14ac:dyDescent="0.35">
      <c r="A8" s="12" t="s">
        <v>162</v>
      </c>
      <c r="B8" t="s">
        <v>177</v>
      </c>
      <c r="C8" s="13">
        <v>24.7</v>
      </c>
      <c r="D8" s="13">
        <v>3.4</v>
      </c>
      <c r="E8" s="14">
        <v>41270</v>
      </c>
      <c r="F8" s="15">
        <v>3387</v>
      </c>
      <c r="G8" s="13">
        <v>39.5</v>
      </c>
      <c r="H8" s="13">
        <v>3.7</v>
      </c>
      <c r="I8" s="13">
        <v>8.4</v>
      </c>
      <c r="J8" s="13">
        <v>1.5</v>
      </c>
      <c r="K8" s="13">
        <v>68.3</v>
      </c>
      <c r="L8" s="13">
        <v>2.9</v>
      </c>
      <c r="M8" s="13">
        <v>65.7</v>
      </c>
      <c r="N8" s="13">
        <v>3</v>
      </c>
    </row>
    <row r="9" spans="1:14" ht="26.25" customHeight="1" x14ac:dyDescent="0.35">
      <c r="A9" s="12" t="s">
        <v>163</v>
      </c>
      <c r="B9" t="s">
        <v>180</v>
      </c>
      <c r="C9" s="13">
        <v>29</v>
      </c>
      <c r="D9" s="13">
        <v>8.1999999999999993</v>
      </c>
      <c r="E9" s="14">
        <v>40795</v>
      </c>
      <c r="F9" s="15">
        <v>7131</v>
      </c>
      <c r="G9" s="13">
        <v>39.4</v>
      </c>
      <c r="H9" s="13">
        <v>6.4</v>
      </c>
      <c r="I9" s="13">
        <v>7.6</v>
      </c>
      <c r="J9" s="13">
        <v>2.6</v>
      </c>
      <c r="K9" s="13">
        <v>75.400000000000006</v>
      </c>
      <c r="L9" s="13">
        <v>5.0999999999999996</v>
      </c>
      <c r="M9" s="13">
        <v>70.400000000000006</v>
      </c>
      <c r="N9" s="13">
        <v>6.2</v>
      </c>
    </row>
    <row r="10" spans="1:14" ht="26.25" customHeight="1" x14ac:dyDescent="0.35">
      <c r="A10" s="12" t="s">
        <v>164</v>
      </c>
      <c r="B10" t="s">
        <v>171</v>
      </c>
      <c r="C10" s="13">
        <v>29.8</v>
      </c>
      <c r="D10" s="13">
        <v>3.2</v>
      </c>
      <c r="E10" s="14">
        <v>34800</v>
      </c>
      <c r="F10" s="15">
        <v>4035</v>
      </c>
      <c r="G10" s="13">
        <v>48.7</v>
      </c>
      <c r="H10" s="13">
        <v>2.8</v>
      </c>
      <c r="I10" s="13">
        <v>8.1</v>
      </c>
      <c r="J10" s="13">
        <v>1</v>
      </c>
      <c r="K10" s="13">
        <v>67.599999999999994</v>
      </c>
      <c r="L10" s="13">
        <v>2.2999999999999998</v>
      </c>
      <c r="M10" s="13">
        <v>74.900000000000006</v>
      </c>
      <c r="N10" s="13">
        <v>2.7</v>
      </c>
    </row>
    <row r="11" spans="1:14" ht="26.25" customHeight="1" x14ac:dyDescent="0.35">
      <c r="A11" s="12" t="s">
        <v>165</v>
      </c>
      <c r="B11" t="s">
        <v>175</v>
      </c>
      <c r="C11" s="13">
        <v>29.6</v>
      </c>
      <c r="D11" s="13">
        <v>3.3</v>
      </c>
      <c r="E11" s="14">
        <v>41145</v>
      </c>
      <c r="F11" s="15">
        <v>5310</v>
      </c>
      <c r="G11" s="13">
        <v>48.9</v>
      </c>
      <c r="H11" s="13">
        <v>3.1</v>
      </c>
      <c r="I11" s="13">
        <v>7.8</v>
      </c>
      <c r="J11" s="13">
        <v>1.4</v>
      </c>
      <c r="K11" s="13">
        <v>69.5</v>
      </c>
      <c r="L11" s="13">
        <v>1.9</v>
      </c>
      <c r="M11" s="13">
        <v>72.099999999999994</v>
      </c>
      <c r="N11" s="13">
        <v>2.5</v>
      </c>
    </row>
    <row r="12" spans="1:14" ht="26.25" customHeight="1" x14ac:dyDescent="0.35">
      <c r="A12" s="12" t="s">
        <v>166</v>
      </c>
      <c r="B12" t="s">
        <v>178</v>
      </c>
      <c r="C12" s="13">
        <v>31.5</v>
      </c>
      <c r="D12" s="13">
        <v>3.6</v>
      </c>
      <c r="E12" s="14">
        <v>33080</v>
      </c>
      <c r="F12" s="15">
        <v>3535</v>
      </c>
      <c r="G12" s="13">
        <v>50.5</v>
      </c>
      <c r="H12" s="13">
        <v>3.5</v>
      </c>
      <c r="I12" s="13">
        <v>8.5</v>
      </c>
      <c r="J12" s="13">
        <v>1.2</v>
      </c>
      <c r="K12" s="13">
        <v>70.400000000000006</v>
      </c>
      <c r="L12" s="13">
        <v>2.2999999999999998</v>
      </c>
      <c r="M12" s="13">
        <v>69.599999999999994</v>
      </c>
      <c r="N12" s="13">
        <v>2.6</v>
      </c>
    </row>
    <row r="13" spans="1:14" ht="26.25" customHeight="1" x14ac:dyDescent="0.35">
      <c r="A13" s="12" t="s">
        <v>167</v>
      </c>
      <c r="B13" t="s">
        <v>176</v>
      </c>
      <c r="C13" s="13">
        <v>24.4</v>
      </c>
      <c r="D13" s="13">
        <v>3.1</v>
      </c>
      <c r="E13" s="14">
        <v>41550</v>
      </c>
      <c r="F13" s="15">
        <v>2405</v>
      </c>
      <c r="G13" s="13">
        <v>45.7</v>
      </c>
      <c r="H13" s="13">
        <v>3</v>
      </c>
      <c r="I13" s="13">
        <v>8.9</v>
      </c>
      <c r="J13" s="13">
        <v>1.2</v>
      </c>
      <c r="K13" s="13">
        <v>68.099999999999994</v>
      </c>
      <c r="L13" s="13">
        <v>2.5</v>
      </c>
      <c r="M13" s="13">
        <v>71.599999999999994</v>
      </c>
      <c r="N13" s="13">
        <v>2.6</v>
      </c>
    </row>
    <row r="14" spans="1:14" ht="26.25" customHeight="1" x14ac:dyDescent="0.35">
      <c r="A14" s="12" t="s">
        <v>168</v>
      </c>
      <c r="B14" t="s">
        <v>179</v>
      </c>
      <c r="C14" s="13">
        <v>24</v>
      </c>
      <c r="D14" s="13">
        <v>3.3</v>
      </c>
      <c r="E14" s="14">
        <v>43985</v>
      </c>
      <c r="F14" s="15">
        <v>3495</v>
      </c>
      <c r="G14" s="13">
        <v>41.8</v>
      </c>
      <c r="H14" s="13">
        <v>3.6</v>
      </c>
      <c r="I14" s="13">
        <v>7.2</v>
      </c>
      <c r="J14" s="13">
        <v>1</v>
      </c>
      <c r="K14" s="13">
        <v>71.7</v>
      </c>
      <c r="L14" s="13">
        <v>2</v>
      </c>
      <c r="M14" s="13">
        <v>71.8</v>
      </c>
      <c r="N14" s="13">
        <v>2.9</v>
      </c>
    </row>
    <row r="16" spans="1:14" ht="26.25" customHeight="1" x14ac:dyDescent="0.35">
      <c r="C16">
        <f>MIN(C3:C14)</f>
        <v>24</v>
      </c>
    </row>
    <row r="17" spans="3:3" ht="26.25" customHeight="1" x14ac:dyDescent="0.35">
      <c r="C17">
        <f>MAX(C3:C14)</f>
        <v>36.700000000000003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F64ECE663A55A4DBA4B562AAFE3FAB8" ma:contentTypeVersion="10" ma:contentTypeDescription="Create a new document." ma:contentTypeScope="" ma:versionID="22e495a9f2f98be62c6b93e9317f3e6a">
  <xsd:schema xmlns:xsd="http://www.w3.org/2001/XMLSchema" xmlns:xs="http://www.w3.org/2001/XMLSchema" xmlns:p="http://schemas.microsoft.com/office/2006/metadata/properties" xmlns:ns2="ec058dc0-2e30-4c06-8938-ed2c6ba6f478" xmlns:ns3="8dff4eb8-ef29-479b-bafc-c5c9da8e36c4" targetNamespace="http://schemas.microsoft.com/office/2006/metadata/properties" ma:root="true" ma:fieldsID="8c35e5ea83f6c23d816cda76245817b4" ns2:_="" ns3:_="">
    <xsd:import namespace="ec058dc0-2e30-4c06-8938-ed2c6ba6f478"/>
    <xsd:import namespace="8dff4eb8-ef29-479b-bafc-c5c9da8e36c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058dc0-2e30-4c06-8938-ed2c6ba6f4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ff4eb8-ef29-479b-bafc-c5c9da8e36c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F4676D-B42B-412C-A44B-A102DE2D6890}">
  <ds:schemaRefs>
    <ds:schemaRef ds:uri="http://purl.org/dc/elements/1.1/"/>
    <ds:schemaRef ds:uri="http://purl.org/dc/terms/"/>
    <ds:schemaRef ds:uri="http://schemas.microsoft.com/office/infopath/2007/PartnerControls"/>
    <ds:schemaRef ds:uri="http://schemas.microsoft.com/office/2006/documentManagement/types"/>
    <ds:schemaRef ds:uri="http://schemas.microsoft.com/office/2006/metadata/properties"/>
    <ds:schemaRef ds:uri="ec058dc0-2e30-4c06-8938-ed2c6ba6f478"/>
    <ds:schemaRef ds:uri="http://www.w3.org/XML/1998/namespace"/>
    <ds:schemaRef ds:uri="http://purl.org/dc/dcmitype/"/>
    <ds:schemaRef ds:uri="http://schemas.openxmlformats.org/package/2006/metadata/core-properties"/>
    <ds:schemaRef ds:uri="8dff4eb8-ef29-479b-bafc-c5c9da8e36c4"/>
  </ds:schemaRefs>
</ds:datastoreItem>
</file>

<file path=customXml/itemProps2.xml><?xml version="1.0" encoding="utf-8"?>
<ds:datastoreItem xmlns:ds="http://schemas.openxmlformats.org/officeDocument/2006/customXml" ds:itemID="{51C9FCE4-4FA4-40DA-950C-26E91E6A0F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058dc0-2e30-4c06-8938-ed2c6ba6f478"/>
    <ds:schemaRef ds:uri="8dff4eb8-ef29-479b-bafc-c5c9da8e36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B9F655-7415-4D6F-AE73-4639E190DC3D}">
  <ds:schemaRefs>
    <ds:schemaRef ds:uri="http://schemas.microsoft.com/sharepoint/v3/contenttype/forms"/>
  </ds:schemaRefs>
</ds:datastoreItem>
</file>

<file path=docMetadata/LabelInfo.xml><?xml version="1.0" encoding="utf-8"?>
<clbl:labelList xmlns:clbl="http://schemas.microsoft.com/office/2020/mipLabelMetadata">
  <clbl:label id="{fa98e028-f401-4b3e-a75a-76893fc4ef4f}" enabled="0" method="" siteId="{fa98e028-f401-4b3e-a75a-76893fc4ef4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Meaningful Engagement</vt:lpstr>
      <vt:lpstr>Scoping Sheet 1</vt:lpstr>
      <vt:lpstr>Scoping Sheet 2</vt:lpstr>
      <vt:lpstr>'Meaningful Engagement'!Print_Titles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Akanbi, Olutomisin (DOH)</dc:creator>
  <cp:keywords/>
  <dc:description/>
  <cp:lastModifiedBy>Kristina Ramos-Callan</cp:lastModifiedBy>
  <cp:revision/>
  <cp:lastPrinted>2024-08-12T15:46:39Z</cp:lastPrinted>
  <dcterms:created xsi:type="dcterms:W3CDTF">2022-12-21T20:04:25Z</dcterms:created>
  <dcterms:modified xsi:type="dcterms:W3CDTF">2024-08-13T20:15:50Z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0x0101005F64ECE663A55A4DBA4B562AAFE3FAB8</vt:lpwstr>
  </property>
  <property fmtid="{D5CDD505-2E9C-101B-9397-08002B2CF9AE}" pid="3" name="MediaServiceImageTags">
    <vt:lpwstr/>
  </property>
</Properties>
</file>